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nhvic.sharepoint.com/Resources/Research/Surveys/Mmbrs Surveys/2024/Annual Survey/Data Collection/"/>
    </mc:Choice>
  </mc:AlternateContent>
  <xr:revisionPtr revIDLastSave="16" documentId="8_{FEDF940A-AEF0-4A19-A7CC-242357FFBE5F}" xr6:coauthVersionLast="47" xr6:coauthVersionMax="47" xr10:uidLastSave="{0868CEFC-01C4-48E1-A1FB-EA1D973893AB}"/>
  <bookViews>
    <workbookView xWindow="28680" yWindow="-120" windowWidth="29040" windowHeight="15720" tabRatio="656" activeTab="5" xr2:uid="{00000000-000D-0000-FFFF-FFFF00000000}"/>
  </bookViews>
  <sheets>
    <sheet name="Upload Details" sheetId="14" r:id="rId1"/>
    <sheet name="Volunteer calculator" sheetId="6" r:id="rId2"/>
    <sheet name="Governance hours" sheetId="8" r:id="rId3"/>
    <sheet name="Sessions calculator" sheetId="1" r:id="rId4"/>
    <sheet name="Activity hours calculator" sheetId="7" r:id="rId5"/>
    <sheet name="Room Hire" sheetId="12" r:id="rId6"/>
    <sheet name="Upload" sheetId="13" state="veryHidden" r:id="rId7"/>
    <sheet name="hidden" sheetId="2" state="veryHidden" r:id="rId8"/>
  </sheets>
  <definedNames>
    <definedName name="Period">hidden!$L$1:$L$5</definedName>
    <definedName name="_xlnm.Print_Area" localSheetId="3">'Sessions calculator'!$A$2:$H$175</definedName>
    <definedName name="Programs">hidden!$A$15:$A$33</definedName>
    <definedName name="Recur">hidden!$T$2:$T$3</definedName>
    <definedName name="Sources">hidden!$I$1:$I$8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2" l="1"/>
  <c r="O5" i="2"/>
  <c r="D3" i="6"/>
  <c r="AZ2" i="13" l="1"/>
  <c r="AY2" i="13"/>
  <c r="G4" i="1"/>
  <c r="E2" i="13" s="1"/>
  <c r="G5" i="1"/>
  <c r="F2" i="13" s="1"/>
  <c r="G6" i="1"/>
  <c r="G2" i="13" s="1"/>
  <c r="G7" i="1"/>
  <c r="H2" i="13" s="1"/>
  <c r="G8" i="1"/>
  <c r="I2" i="13" s="1"/>
  <c r="G9" i="1"/>
  <c r="J2" i="13" s="1"/>
  <c r="G10" i="1"/>
  <c r="K2" i="13" s="1"/>
  <c r="G11" i="1"/>
  <c r="L2" i="13" s="1"/>
  <c r="G12" i="1"/>
  <c r="M2" i="13" s="1"/>
  <c r="G13" i="1"/>
  <c r="N2" i="13" s="1"/>
  <c r="G14" i="1"/>
  <c r="O2" i="13" s="1"/>
  <c r="G15" i="1"/>
  <c r="P2" i="13" s="1"/>
  <c r="G17" i="1"/>
  <c r="R2" i="13" s="1"/>
  <c r="G18" i="1"/>
  <c r="S2" i="13" s="1"/>
  <c r="G19" i="1"/>
  <c r="T2" i="13" s="1"/>
  <c r="G20" i="1"/>
  <c r="U2" i="13" s="1"/>
  <c r="G21" i="1"/>
  <c r="V2" i="13" s="1"/>
  <c r="G22" i="1"/>
  <c r="W2" i="13" s="1"/>
  <c r="G24" i="1"/>
  <c r="Y2" i="13" s="1"/>
  <c r="G25" i="1"/>
  <c r="Z2" i="13" s="1"/>
  <c r="G26" i="1"/>
  <c r="AA2" i="13" s="1"/>
  <c r="G27" i="1"/>
  <c r="AB2" i="13" s="1"/>
  <c r="G28" i="1"/>
  <c r="AC2" i="13" s="1"/>
  <c r="G29" i="1"/>
  <c r="AD2" i="13" s="1"/>
  <c r="G30" i="1"/>
  <c r="AE2" i="13" s="1"/>
  <c r="G31" i="1"/>
  <c r="AF2" i="13" s="1"/>
  <c r="G32" i="1"/>
  <c r="AG2" i="13" s="1"/>
  <c r="G33" i="1"/>
  <c r="AH2" i="13" s="1"/>
  <c r="G34" i="1"/>
  <c r="AI2" i="13" s="1"/>
  <c r="G35" i="1"/>
  <c r="AJ2" i="13" s="1"/>
  <c r="G37" i="1"/>
  <c r="AL2" i="13" s="1"/>
  <c r="G38" i="1"/>
  <c r="AM2" i="13" s="1"/>
  <c r="G39" i="1"/>
  <c r="AN2" i="13" s="1"/>
  <c r="G40" i="1"/>
  <c r="AO2" i="13" s="1"/>
  <c r="G41" i="1"/>
  <c r="AP2" i="13" s="1"/>
  <c r="G42" i="1"/>
  <c r="AQ2" i="13" s="1"/>
  <c r="G43" i="1"/>
  <c r="AR2" i="13" s="1"/>
  <c r="G44" i="1"/>
  <c r="AS2" i="13" s="1"/>
  <c r="G45" i="1"/>
  <c r="AT2" i="13" s="1"/>
  <c r="G46" i="1"/>
  <c r="AU2" i="13" s="1"/>
  <c r="G47" i="1"/>
  <c r="AV2" i="13" s="1"/>
  <c r="A2" i="13"/>
  <c r="N6" i="2" l="1"/>
  <c r="N5" i="2"/>
  <c r="N4" i="2"/>
  <c r="N3" i="2"/>
  <c r="N2" i="2"/>
  <c r="O2" i="2"/>
  <c r="Q2" i="2"/>
  <c r="O3" i="2"/>
  <c r="Q3" i="2"/>
  <c r="O4" i="2"/>
  <c r="Q4" i="2"/>
  <c r="O6" i="2"/>
  <c r="Q6" i="2"/>
  <c r="E130" i="1"/>
  <c r="E131" i="1"/>
  <c r="H48" i="1"/>
  <c r="E5" i="1"/>
  <c r="E6" i="1"/>
  <c r="G48" i="1" s="1"/>
  <c r="AW2" i="13" s="1"/>
  <c r="E7" i="1"/>
  <c r="E8" i="1"/>
  <c r="E9" i="1"/>
  <c r="E10" i="1"/>
  <c r="E11" i="1"/>
  <c r="E12" i="1"/>
  <c r="E92" i="1"/>
  <c r="H38" i="1"/>
  <c r="H39" i="1"/>
  <c r="H40" i="1"/>
  <c r="H41" i="1"/>
  <c r="H42" i="1"/>
  <c r="H43" i="1"/>
  <c r="H44" i="1"/>
  <c r="H45" i="1"/>
  <c r="H46" i="1"/>
  <c r="H47" i="1"/>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C1" i="2"/>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G16" i="1" l="1"/>
  <c r="Q2" i="13" s="1"/>
  <c r="G36" i="1"/>
  <c r="AK2" i="13" s="1"/>
  <c r="Q7" i="2"/>
  <c r="N7" i="2"/>
  <c r="B2" i="13" s="1"/>
  <c r="O7" i="2"/>
  <c r="H23" i="1" l="1"/>
  <c r="G23" i="1" s="1"/>
  <c r="X2" i="13" s="1"/>
  <c r="H24" i="1"/>
  <c r="H25" i="1"/>
  <c r="H26" i="1"/>
  <c r="H27" i="1"/>
  <c r="H28" i="1"/>
  <c r="H29" i="1"/>
  <c r="H30" i="1"/>
  <c r="H31" i="1"/>
  <c r="H32" i="1"/>
  <c r="H33" i="1"/>
  <c r="H34" i="1"/>
  <c r="H35" i="1"/>
  <c r="H36" i="1"/>
  <c r="H37" i="1"/>
  <c r="J8" i="12" l="1"/>
  <c r="K8" i="12"/>
  <c r="C8" i="12"/>
  <c r="B8" i="12"/>
  <c r="B20" i="8"/>
  <c r="D2" i="13" s="1"/>
  <c r="G8" i="12" l="1"/>
  <c r="B12" i="12" s="1"/>
  <c r="H8" i="12"/>
  <c r="I8" i="12"/>
  <c r="F8" i="12"/>
  <c r="E8" i="12"/>
  <c r="D8" i="12"/>
  <c r="H5" i="1"/>
  <c r="H6" i="1"/>
  <c r="H7" i="1"/>
  <c r="H8" i="1"/>
  <c r="H9" i="1"/>
  <c r="H10" i="1"/>
  <c r="H11" i="1"/>
  <c r="H12" i="1"/>
  <c r="H13" i="1"/>
  <c r="H14" i="1"/>
  <c r="H15" i="1"/>
  <c r="H16" i="1"/>
  <c r="H17" i="1"/>
  <c r="H18" i="1"/>
  <c r="H19" i="1"/>
  <c r="H20" i="1"/>
  <c r="H21" i="1"/>
  <c r="H22" i="1"/>
  <c r="H4" i="1"/>
  <c r="B11" i="12" l="1"/>
  <c r="B1" i="2"/>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1501" i="2"/>
  <c r="C65" i="7" l="1"/>
  <c r="D4" i="6" l="1"/>
  <c r="C2" i="13" s="1"/>
  <c r="C66" i="7" l="1"/>
  <c r="AX2" i="13" s="1"/>
</calcChain>
</file>

<file path=xl/sharedStrings.xml><?xml version="1.0" encoding="utf-8"?>
<sst xmlns="http://schemas.openxmlformats.org/spreadsheetml/2006/main" count="313" uniqueCount="280">
  <si>
    <t>Choose volunteer attendance frequency from drop down list</t>
  </si>
  <si>
    <t>Enter number of hours volunteered for the chosen attendance frequency</t>
  </si>
  <si>
    <t>Example - Jane  (who volunteers 5 hrs per week)</t>
  </si>
  <si>
    <t>per week</t>
  </si>
  <si>
    <t>per month</t>
  </si>
  <si>
    <t>per fortnight</t>
  </si>
  <si>
    <t xml:space="preserve">Add each committee member's average  time spent  PER MONTH for each activity IN MINUTES e.g. 10 minutes =10, 1 Hour =60, 2 hours =120 </t>
  </si>
  <si>
    <t>EXAMPLE</t>
  </si>
  <si>
    <t>For a two hour committee meeting each member would have 120 minutes in column B</t>
  </si>
  <si>
    <t>Committee / Board Meeting</t>
  </si>
  <si>
    <t>Meeting minutes - both reading and writing</t>
  </si>
  <si>
    <t>Sub committee / working group meetings</t>
  </si>
  <si>
    <t>Reports preparation e.g. finacial reports</t>
  </si>
  <si>
    <t>Policy review/writing</t>
  </si>
  <si>
    <t>Other</t>
  </si>
  <si>
    <t>President/Chairperson</t>
  </si>
  <si>
    <t>Vice President Chairperson</t>
  </si>
  <si>
    <t>Secretary</t>
  </si>
  <si>
    <t>Treasurer</t>
  </si>
  <si>
    <t>Ordinary member 1</t>
  </si>
  <si>
    <t>Ordinary member 2</t>
  </si>
  <si>
    <t>Ordinary member 3</t>
  </si>
  <si>
    <t>Ordinary member 4</t>
  </si>
  <si>
    <t>Ordinary member 5</t>
  </si>
  <si>
    <t>Ordinary member 6</t>
  </si>
  <si>
    <t>Ordinary member 7</t>
  </si>
  <si>
    <t>Ordinary member 8</t>
  </si>
  <si>
    <t>Ordinary member 9</t>
  </si>
  <si>
    <t>Ordinary member 10</t>
  </si>
  <si>
    <t>Total governance hours for collection period</t>
  </si>
  <si>
    <t>Add each program, course or activity run in this column (optional)</t>
  </si>
  <si>
    <t xml:space="preserve">NOTE: For a program that runs on a fortnightly, monthly or irregular basis enter the number of sessions that took place in the week that it ran. </t>
  </si>
  <si>
    <t>The hours per session are automatically totalled on the 'Activity hours calculator' sheet (purple tab below)</t>
  </si>
  <si>
    <t>Program name</t>
  </si>
  <si>
    <t>Select a program type from the drop down menu - choose the category that best relects the primary purpose of the activity.</t>
  </si>
  <si>
    <t>Number of sessions run per week</t>
  </si>
  <si>
    <t>Number of weeks sessions are run per year</t>
  </si>
  <si>
    <t>How many hours does each session go for?</t>
  </si>
  <si>
    <t>Grand Total</t>
  </si>
  <si>
    <r>
      <rPr>
        <u/>
        <sz val="12"/>
        <color theme="1"/>
        <rFont val="Calibri"/>
        <family val="2"/>
        <scheme val="minor"/>
      </rPr>
      <t>Example</t>
    </r>
    <r>
      <rPr>
        <sz val="12"/>
        <color theme="1"/>
        <rFont val="Calibri"/>
        <family val="2"/>
        <scheme val="minor"/>
      </rPr>
      <t xml:space="preserve"> - Fornightly Active Seniors group - runs for half an hour</t>
    </r>
  </si>
  <si>
    <t>Health and wellbeing courses (e.g. walking, yoga, exercise, social connection, recreational etc)</t>
  </si>
  <si>
    <t>Computer training / digital literacy</t>
  </si>
  <si>
    <t>Senior's Groups (60+)</t>
  </si>
  <si>
    <t>Social connection, recreational (e.g. art &amp; craft, cards and book clubs etc)</t>
  </si>
  <si>
    <t>How many weeks for the year were you open</t>
  </si>
  <si>
    <t>Activity category</t>
  </si>
  <si>
    <t>Activity Description</t>
  </si>
  <si>
    <t>Choose a suitable time frame from the dropdown list e.g. weekly, monthly etc</t>
  </si>
  <si>
    <t>Enter the number of hours spent on this activity  in your chosen time frame</t>
  </si>
  <si>
    <t xml:space="preserve">Involving the community </t>
  </si>
  <si>
    <t>Supporting/training the committee of management</t>
  </si>
  <si>
    <t>Supporting individuals to participate in community decision making and leadership</t>
  </si>
  <si>
    <t>per year</t>
  </si>
  <si>
    <t>Promoting Neighbourhood Houses in forums</t>
  </si>
  <si>
    <t>Annual planning and strategic planning</t>
  </si>
  <si>
    <t>Networking and relationship building with groups, agencies, local government, local business, churches and departments</t>
  </si>
  <si>
    <t>Volunteer program development and promotion</t>
  </si>
  <si>
    <t xml:space="preserve">Identifying community needs  </t>
  </si>
  <si>
    <t>Needs analysis - surveys, participant evaluation</t>
  </si>
  <si>
    <t>per term</t>
  </si>
  <si>
    <t>Interviews</t>
  </si>
  <si>
    <t>Strategic planning and/or program design</t>
  </si>
  <si>
    <t>Meetings with individuals, local community, interest groups, agencies, business, local government and government departments</t>
  </si>
  <si>
    <t>Demographic research</t>
  </si>
  <si>
    <t>Involvement in community planning</t>
  </si>
  <si>
    <t/>
  </si>
  <si>
    <t>Determining Appropriate Community Programs</t>
  </si>
  <si>
    <t>Program planning – content, publication, distribution, promotion</t>
  </si>
  <si>
    <t>Policy development</t>
  </si>
  <si>
    <t>Financial and resource management and planning</t>
  </si>
  <si>
    <t>Promotion/marketing, development of publications</t>
  </si>
  <si>
    <t>Volunteer program</t>
  </si>
  <si>
    <t>Community education</t>
  </si>
  <si>
    <t xml:space="preserve">Partnership Development </t>
  </si>
  <si>
    <t>Production of joint programs across Neighbourhood Houses or within an LGA</t>
  </si>
  <si>
    <t>Networking with groups, agencies, local government, local business, churches and departments</t>
  </si>
  <si>
    <t>Collaborating to secure funding, community infrastructure or resources support</t>
  </si>
  <si>
    <t>Relationships development</t>
  </si>
  <si>
    <t xml:space="preserve"> Evaluation </t>
  </si>
  <si>
    <t>Review of annual and strategic plans</t>
  </si>
  <si>
    <t>Risk assessment</t>
  </si>
  <si>
    <t>Quality assurance e.g. ANHLC Good Governance Guide process</t>
  </si>
  <si>
    <t>Networking with groups, agencies, local government local business, churches and departments</t>
  </si>
  <si>
    <t>Participant surveys and interviews</t>
  </si>
  <si>
    <t>Exit interviews</t>
  </si>
  <si>
    <t>Services provided to individuals not included in the sessions calculator</t>
  </si>
  <si>
    <t>Auspice other community organisations</t>
  </si>
  <si>
    <t>Centrelink</t>
  </si>
  <si>
    <t>Community Information</t>
  </si>
  <si>
    <t>Disaster relief &amp; recovery</t>
  </si>
  <si>
    <t>Emergency relief</t>
  </si>
  <si>
    <t>Employment services</t>
  </si>
  <si>
    <t>Financial counselling</t>
  </si>
  <si>
    <t>Food security (e.g. food co­op)</t>
  </si>
  <si>
    <t>Grant writing support</t>
  </si>
  <si>
    <t>Home services (e.g. Lawnmowing, home repairs, gardening)</t>
  </si>
  <si>
    <t>Library service / book swap</t>
  </si>
  <si>
    <t>NILS / loan schemes</t>
  </si>
  <si>
    <t>Reception for hub / other services</t>
  </si>
  <si>
    <t>Referral (both formal &amp; informal)</t>
  </si>
  <si>
    <t>Resume services</t>
  </si>
  <si>
    <t>Tax Help</t>
  </si>
  <si>
    <t>Toy library, tool library / equipment hire</t>
  </si>
  <si>
    <t>VicRoads/Vline</t>
  </si>
  <si>
    <t>Visitor / tourist information</t>
  </si>
  <si>
    <t>Volunteer skillsbank / Volunteer matching</t>
  </si>
  <si>
    <t>Community markets / festivals etc</t>
  </si>
  <si>
    <t>Social / community enterprise</t>
  </si>
  <si>
    <t xml:space="preserve">Number of program session hours </t>
  </si>
  <si>
    <t>(Total hours per week of session activity taken from session calculator)</t>
  </si>
  <si>
    <t>Question 45</t>
  </si>
  <si>
    <t>Complete 1 column for each space used or hired out by external groups or organsiations leaving remaining columns blank</t>
  </si>
  <si>
    <t xml:space="preserve"> Hire space 1</t>
  </si>
  <si>
    <t xml:space="preserve"> Hire space 2</t>
  </si>
  <si>
    <t xml:space="preserve"> Hire space 3</t>
  </si>
  <si>
    <t xml:space="preserve"> Hire space 4</t>
  </si>
  <si>
    <t xml:space="preserve"> Hire space 5</t>
  </si>
  <si>
    <t xml:space="preserve"> Hire space 6</t>
  </si>
  <si>
    <t xml:space="preserve"> Hire space 7</t>
  </si>
  <si>
    <t xml:space="preserve"> Hire space 8</t>
  </si>
  <si>
    <t xml:space="preserve"> Hire space 9</t>
  </si>
  <si>
    <t xml:space="preserve"> Hire space 10</t>
  </si>
  <si>
    <t>Hours used/hired: Hire space1</t>
  </si>
  <si>
    <t>Hours used/hired: Hire space2</t>
  </si>
  <si>
    <t>Hours used/hired: Hire space3</t>
  </si>
  <si>
    <t>Hours used/hired: Hire space4</t>
  </si>
  <si>
    <t>Hours used/hired: Hire space5</t>
  </si>
  <si>
    <t>Hours used/hired: Hire space6</t>
  </si>
  <si>
    <t>Hours used/hired: Hire space7</t>
  </si>
  <si>
    <t>Hours used/hired: Hire space8</t>
  </si>
  <si>
    <t>Hours used/hired: Hire space9</t>
  </si>
  <si>
    <t>Hours used/hired: Hire space10</t>
  </si>
  <si>
    <t>Total hours of room use/hire</t>
  </si>
  <si>
    <t>Total value of room use/hire</t>
  </si>
  <si>
    <t xml:space="preserve">  This  is the total approximate value of room hire if the users/hirers had to hire the space/s elsewhere to enter into your survey at question 45</t>
  </si>
  <si>
    <t>Accredited vocational education &amp; training</t>
  </si>
  <si>
    <t>State Government</t>
  </si>
  <si>
    <t>Volunteer calculations</t>
  </si>
  <si>
    <t>Activity hours calculations</t>
  </si>
  <si>
    <t>Recurrent options</t>
  </si>
  <si>
    <t>Health / exercise activities (eg walking, healthy eating, yoga, strength exercise etc.)</t>
  </si>
  <si>
    <t>Alternative to School programs (VCAL, etc)</t>
  </si>
  <si>
    <t>Federal Government</t>
  </si>
  <si>
    <t>Yes</t>
  </si>
  <si>
    <t>Community Events/Festivals/Markets</t>
  </si>
  <si>
    <t>Art &amp; Craft</t>
  </si>
  <si>
    <t>Local Government</t>
  </si>
  <si>
    <t>No</t>
  </si>
  <si>
    <t>Childcare</t>
  </si>
  <si>
    <t>Other grant income</t>
  </si>
  <si>
    <t>Community Lunches / Social Eating Groups</t>
  </si>
  <si>
    <t>Children's activities (under 5)</t>
  </si>
  <si>
    <t>Self generated</t>
  </si>
  <si>
    <t>Pre-accredited/Non-accredited adult education &amp; training</t>
  </si>
  <si>
    <t>Children's activities (5-12)</t>
  </si>
  <si>
    <t>Philanthropic grants</t>
  </si>
  <si>
    <t>Life Skills programs &amp; courses</t>
  </si>
  <si>
    <t>Community Choirs/Music/Theatre</t>
  </si>
  <si>
    <t>Donations &amp; bequests</t>
  </si>
  <si>
    <t>Corporate sponsorship/grants</t>
  </si>
  <si>
    <t>Self help groups</t>
  </si>
  <si>
    <t>Community Newspaper / magazine / newsletter</t>
  </si>
  <si>
    <t>Volunteer training</t>
  </si>
  <si>
    <t>Community Safety</t>
  </si>
  <si>
    <t>Play Groups</t>
  </si>
  <si>
    <t>Community Transport (trips and outings)</t>
  </si>
  <si>
    <t>Environmental sustainability projects / groups</t>
  </si>
  <si>
    <t>Disaster/emergency preparedness/recovery</t>
  </si>
  <si>
    <t>Early childhood development programs (e.g. early literacy, language development)</t>
  </si>
  <si>
    <t>English as a second language (ESL) training / English conversation</t>
  </si>
  <si>
    <t>Family Support Programs</t>
  </si>
  <si>
    <t>Health and wellbeing courses (eg walking, yoga, exercise, social connection, recreational etc)</t>
  </si>
  <si>
    <t>Homework clubs</t>
  </si>
  <si>
    <t>Indigenous or CALD cultural activities</t>
  </si>
  <si>
    <t>Languages Other Than English</t>
  </si>
  <si>
    <t>Youth Groups (13-25)</t>
  </si>
  <si>
    <t>Literacy &amp; numeracy training</t>
  </si>
  <si>
    <t>Outside School Hours Care / holiday programs</t>
  </si>
  <si>
    <t>Parenting courses / groups</t>
  </si>
  <si>
    <t>CALD cultural activities</t>
  </si>
  <si>
    <t>Personal Counselling Programs</t>
  </si>
  <si>
    <t xml:space="preserve">Enter the Grand Totals from column G into the survey for each activity type </t>
  </si>
  <si>
    <t>LGBTIQ+ community activities</t>
  </si>
  <si>
    <t>Nuero diverse community activities</t>
  </si>
  <si>
    <t>First Nations cultural strengthening, connection to country, connection to community</t>
  </si>
  <si>
    <t>First Nations cultural immersion/training</t>
  </si>
  <si>
    <t>First Nations cultural practice/activities</t>
  </si>
  <si>
    <t>Reconciliation programs</t>
  </si>
  <si>
    <t>First Nations employment programs</t>
  </si>
  <si>
    <t>First Nations educational support programs</t>
  </si>
  <si>
    <t>First Nations leadership programs</t>
  </si>
  <si>
    <t>First Nations health, social and emotional wellbeing, healing</t>
  </si>
  <si>
    <t>List volunteer names below (required to tally number of volunteers)</t>
  </si>
  <si>
    <t>Individual advocacy support</t>
  </si>
  <si>
    <t>JP service</t>
  </si>
  <si>
    <t>Tutoring</t>
  </si>
  <si>
    <t>First Nations Cultural Advice</t>
  </si>
  <si>
    <t>Activity Type Totals</t>
  </si>
  <si>
    <r>
      <rPr>
        <b/>
        <sz val="12"/>
        <color theme="1"/>
        <rFont val="Calibri"/>
        <family val="2"/>
        <scheme val="minor"/>
      </rPr>
      <t>NOTE: Sessions are generally group activities and must be run by or for the Neighbourhood House</t>
    </r>
    <r>
      <rPr>
        <sz val="12"/>
        <color theme="1"/>
        <rFont val="Calibri"/>
        <family val="2"/>
        <scheme val="minor"/>
      </rPr>
      <t xml:space="preserve"> including activities the Neighbourhood House has brokered in. Do not include services to individuals such as drop in, computer use, one on one tutoring, NILS programs etc. These are calculated in the activity hours calculator on the next spreadsheet (see purple tab below). Do not include activities that are run on your site as part of a purely commercial room hire. </t>
    </r>
    <r>
      <rPr>
        <b/>
        <sz val="12"/>
        <color theme="1"/>
        <rFont val="Calibri"/>
        <family val="2"/>
        <scheme val="minor"/>
      </rPr>
      <t>See the survey question for further instructions.</t>
    </r>
  </si>
  <si>
    <t>Programs for carers</t>
  </si>
  <si>
    <t>Vols Calculatoion</t>
  </si>
  <si>
    <t>Enter approx hourly cost of hiring equivalent space elsewhere in thecommunity for each space used or hired</t>
  </si>
  <si>
    <t>Number of hours used or hired out by external groups or organsiations in 2024</t>
  </si>
  <si>
    <t>Totals for 2024</t>
  </si>
  <si>
    <t>Alternative to School programs (VCE VM, etc)</t>
  </si>
  <si>
    <t>ENTER DATA FOR THE WHOLE YEAR</t>
  </si>
  <si>
    <t>DATA BELOW CONVERTED TO MONTHLY</t>
  </si>
  <si>
    <r>
      <t xml:space="preserve">  This  is the total number of room use/hire hours </t>
    </r>
    <r>
      <rPr>
        <b/>
        <sz val="11"/>
        <color theme="1"/>
        <rFont val="Calibri"/>
        <family val="2"/>
        <scheme val="minor"/>
      </rPr>
      <t>per month</t>
    </r>
    <r>
      <rPr>
        <sz val="11"/>
        <color theme="1"/>
        <rFont val="Calibri"/>
        <family val="2"/>
        <scheme val="minor"/>
      </rPr>
      <t xml:space="preserve"> to enter into your survey at question 45</t>
    </r>
  </si>
  <si>
    <t>English as an alternative language (EAL) training / English conversation</t>
  </si>
  <si>
    <t>Question 29</t>
  </si>
  <si>
    <t>Question 26</t>
  </si>
  <si>
    <t>Question18</t>
  </si>
  <si>
    <r>
      <t xml:space="preserve">  This  is the total number of governance </t>
    </r>
    <r>
      <rPr>
        <b/>
        <u/>
        <sz val="11"/>
        <color theme="1"/>
        <rFont val="Calibri"/>
        <family val="2"/>
        <scheme val="minor"/>
      </rPr>
      <t>HOURS</t>
    </r>
    <r>
      <rPr>
        <b/>
        <sz val="11"/>
        <color theme="1"/>
        <rFont val="Calibri"/>
        <family val="2"/>
        <scheme val="minor"/>
      </rPr>
      <t xml:space="preserve"> to enter into your survey (minutes have been converted to hours). Enter this number at Question 18</t>
    </r>
  </si>
  <si>
    <t>Enter the number in the GREEN cell into the survey at the question 29.</t>
  </si>
  <si>
    <t>Questions 15 and 16</t>
  </si>
  <si>
    <t>Enter the full name of your Neighbourhood House in column B:</t>
  </si>
  <si>
    <t>Volunteer numbers</t>
  </si>
  <si>
    <t>Volunteer hours</t>
  </si>
  <si>
    <t>Hours spent by Committees</t>
  </si>
  <si>
    <t>Social connection, recreational (e.g. art &amp; craft, cards and book clubs etc):Program types and sessions</t>
  </si>
  <si>
    <t>Health / exercise activities (eg walking, healthy eating, yoga, strength exercise etc.):Program types and sessions</t>
  </si>
  <si>
    <t>Community Events/Festivals/Markets:Program types and sessions</t>
  </si>
  <si>
    <t>Computer training / digital literacy:Program types and sessions</t>
  </si>
  <si>
    <t>Community Lunches / Social Eating Groups:Program types and sessions</t>
  </si>
  <si>
    <t>Pre-accredited/Non-accredited adult education &amp; training:Program types and sessions</t>
  </si>
  <si>
    <t>Life Skills programs &amp; courses:Program types and sessions</t>
  </si>
  <si>
    <t>Senior's Groups (60+):Program types and sessions</t>
  </si>
  <si>
    <t>Children's activities (5-12):Program types and sessions</t>
  </si>
  <si>
    <t>Self help groups:Program types and sessions</t>
  </si>
  <si>
    <t>Volunteer training:Program types and sessions</t>
  </si>
  <si>
    <t>Play Groups:Program types and sessions</t>
  </si>
  <si>
    <t>Environmental sustainability projects / groups:Program types and sessions</t>
  </si>
  <si>
    <t>Community Newspaper / magazine / newsletter:Program types and sessions</t>
  </si>
  <si>
    <t>Accredited vocational education &amp; training:Program types and sessions</t>
  </si>
  <si>
    <t>Community Choirs/Music/Theatre:Program types and sessions</t>
  </si>
  <si>
    <t>Children's activities (under 5):Program types and sessions</t>
  </si>
  <si>
    <t>Community Transport (trips and outings):Program types and sessions</t>
  </si>
  <si>
    <t>Family Support Programs:Program types and sessions</t>
  </si>
  <si>
    <t>Programs for people with disability:Program types and sessions</t>
  </si>
  <si>
    <t>Community Safety:Program types and sessions</t>
  </si>
  <si>
    <t>English as an additional language (EAL) training / English conversation:Program types and sessions</t>
  </si>
  <si>
    <t>Childcare:Program types and sessions</t>
  </si>
  <si>
    <t>Youth Groups (13-25):Program types and sessions</t>
  </si>
  <si>
    <t>Languages Other Than English:Program types and sessions</t>
  </si>
  <si>
    <t>Outside School Hours Care / holiday programs:Program types and sessions</t>
  </si>
  <si>
    <t>CALD cultural activities:Program types and sessions</t>
  </si>
  <si>
    <t>Literacy &amp; numeracy training:Program types and sessions</t>
  </si>
  <si>
    <t>Personal Counselling Programs:Program types and sessions</t>
  </si>
  <si>
    <t>Parenting courses / groups:Program types and sessions</t>
  </si>
  <si>
    <t>Disaster/emergency preparedness/recovery:Program types and sessions</t>
  </si>
  <si>
    <t>Homework clubs:Program types and sessions</t>
  </si>
  <si>
    <t>Early childhood development programs (e.g. early literacy, language development):Program types and sessions</t>
  </si>
  <si>
    <t>LGBTIQ+ community activities:Program types and sessions</t>
  </si>
  <si>
    <t>Neuro diverse community activities:Program types and sessions</t>
  </si>
  <si>
    <t>First Nations cultural strengthening, connection to country, connection to community:Program types and sessions</t>
  </si>
  <si>
    <t>First Nations cultural immersion/training:Program types and sessions</t>
  </si>
  <si>
    <t>First Nations cultural practice/activities:Program types and sessions</t>
  </si>
  <si>
    <t>Reconciliation programs:Program types and sessions</t>
  </si>
  <si>
    <t>First Nations employment programs:Program types and sessions</t>
  </si>
  <si>
    <t>First Nations educational support programs:Program types and sessions</t>
  </si>
  <si>
    <t>First Nations leadership programs:Program types and sessions</t>
  </si>
  <si>
    <t>First Nations health, social and emotional wellbeing, healing:Program types and sessions</t>
  </si>
  <si>
    <t>Programs for carers:Program types and sessions</t>
  </si>
  <si>
    <t>Alternative to School programs (VCE VM, etc):Program types and sessions</t>
  </si>
  <si>
    <t>Password:New Login/Password</t>
  </si>
  <si>
    <t>Number of hours of room use/hire:Room use</t>
  </si>
  <si>
    <t>What is the total monthly approximate value of that room hire if the users/hirers had to hire the space/s elsewhere:Room use</t>
  </si>
  <si>
    <t>Enter your Neighbourhood House password code in column B:</t>
  </si>
  <si>
    <t>Individual IT/ device/online access support</t>
  </si>
  <si>
    <t>Totals</t>
  </si>
  <si>
    <t>This number is the total volunteer hours /week to enter into your survey for question 16</t>
  </si>
  <si>
    <t>This number is the total number of volunteers for the year to enter into your survey for question 15</t>
  </si>
  <si>
    <t>Please ensure all information entered is complete for each volunteer, committee member or activity you enter</t>
  </si>
  <si>
    <t>Do not modify the worksheet</t>
  </si>
  <si>
    <t>NOTE: A counselling session is counted as the number of days a counsellor operates from the Neighbourhood House. If they see 5 clients in 1 day that is one session</t>
  </si>
  <si>
    <t>Sheet protection Password: Pol&amp;res</t>
  </si>
  <si>
    <t>You must enter the number of weeks in the  year you were open  at cell C2 for the tool to work</t>
  </si>
  <si>
    <t>Activity hours</t>
  </si>
  <si>
    <t>Programs for people with disability</t>
  </si>
  <si>
    <t>Total sessions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</si>
</sst>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quot;$&quot;#,##0.00"/>
  </numFmts>
  <fonts count="15"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
      <b/>
      <sz val="9"/>
      <color theme="1"/>
      <name val="Calibri"/>
      <family val="2"/>
      <scheme val="minor"/>
    </font>
    <font>
      <b/>
      <sz val="9"/>
      <color rgb="FF000000"/>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sz val="8"/>
      <name val="Calibri"/>
      <family val="2"/>
      <scheme val="minor"/>
    </font>
    <font>
      <b/>
      <u/>
      <sz val="11"/>
      <color theme="1"/>
      <name val="Calibri"/>
      <family val="2"/>
      <scheme val="minor"/>
    </font>
    <font>
      <sz val="12"/>
      <color theme="1"/>
      <name val="Times New Roman"/>
      <family val="1"/>
    </font>
    <font>
      <sz val="11"/>
      <color rgb="FF000000"/>
      <name val="Calibri"/>
      <family val="2"/>
    </font>
  </fonts>
  <fills count="16">
    <fill>
      <patternFill patternType="none"/>
    </fill>
    <fill>
      <patternFill patternType="gray125"/>
    </fill>
    <fill>
      <patternFill patternType="solid">
        <fgColor theme="0" tint="-0.14996795556505021"/>
        <bgColor indexed="64"/>
      </patternFill>
    </fill>
    <fill>
      <patternFill patternType="solid">
        <fgColor theme="9"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C000"/>
        <bgColor indexed="64"/>
      </patternFill>
    </fill>
  </fills>
  <borders count="17">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cellStyleXfs>
  <cellXfs count="121">
    <xf numFmtId="0" fontId="0" fillId="0" borderId="0" xfId="0"/>
    <xf numFmtId="0" fontId="0" fillId="0" borderId="0" xfId="0" applyProtection="1">
      <protection locked="0"/>
    </xf>
    <xf numFmtId="0" fontId="0" fillId="0" borderId="0" xfId="0" applyAlignment="1">
      <alignment horizontal="center" vertical="center" wrapText="1"/>
    </xf>
    <xf numFmtId="0" fontId="3" fillId="2"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0" borderId="1" xfId="0" applyFont="1" applyBorder="1" applyProtection="1">
      <protection locked="0"/>
    </xf>
    <xf numFmtId="0" fontId="2" fillId="3" borderId="3" xfId="0" applyFont="1" applyFill="1" applyBorder="1" applyAlignment="1">
      <alignment horizontal="center" vertical="center"/>
    </xf>
    <xf numFmtId="0" fontId="3" fillId="3" borderId="3" xfId="0" applyFont="1" applyFill="1" applyBorder="1" applyAlignment="1">
      <alignment horizontal="left" vertical="center" wrapText="1"/>
    </xf>
    <xf numFmtId="0" fontId="3" fillId="0" borderId="4" xfId="0" applyFont="1" applyBorder="1" applyProtection="1">
      <protection locked="0"/>
    </xf>
    <xf numFmtId="0" fontId="3" fillId="0" borderId="3" xfId="0" applyFont="1" applyBorder="1" applyAlignment="1">
      <alignment horizontal="right" vertical="center" wrapText="1"/>
    </xf>
    <xf numFmtId="0" fontId="3" fillId="6" borderId="5" xfId="0" applyFont="1" applyFill="1" applyBorder="1" applyAlignment="1">
      <alignment horizontal="center" vertical="center" wrapText="1"/>
    </xf>
    <xf numFmtId="0" fontId="0" fillId="0" borderId="1" xfId="0" applyBorder="1" applyProtection="1">
      <protection locked="0"/>
    </xf>
    <xf numFmtId="0" fontId="0" fillId="0" borderId="4" xfId="0" applyBorder="1" applyAlignment="1" applyProtection="1">
      <alignment wrapText="1"/>
      <protection locked="0"/>
    </xf>
    <xf numFmtId="0" fontId="4" fillId="5"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6" fillId="0" borderId="7" xfId="0" applyFont="1" applyBorder="1" applyAlignment="1">
      <alignment horizontal="center" vertical="center" wrapText="1"/>
    </xf>
    <xf numFmtId="0" fontId="6" fillId="3" borderId="6" xfId="0" applyFont="1" applyFill="1" applyBorder="1" applyAlignment="1">
      <alignment vertical="center" wrapText="1"/>
    </xf>
    <xf numFmtId="0" fontId="4" fillId="3" borderId="0" xfId="0" applyFont="1" applyFill="1"/>
    <xf numFmtId="0" fontId="6" fillId="5" borderId="6" xfId="0" applyFont="1" applyFill="1" applyBorder="1" applyAlignment="1">
      <alignment vertical="center" wrapText="1"/>
    </xf>
    <xf numFmtId="0" fontId="4" fillId="5" borderId="0" xfId="0" applyFont="1" applyFill="1"/>
    <xf numFmtId="0" fontId="4" fillId="5" borderId="3" xfId="0" applyFont="1" applyFill="1" applyBorder="1" applyAlignment="1">
      <alignment horizontal="left" vertical="top" wrapText="1"/>
    </xf>
    <xf numFmtId="0" fontId="7" fillId="5" borderId="10" xfId="0" applyFont="1" applyFill="1" applyBorder="1" applyAlignment="1">
      <alignment horizontal="left" vertical="center" wrapText="1"/>
    </xf>
    <xf numFmtId="0" fontId="6" fillId="3" borderId="3" xfId="0" applyFont="1" applyFill="1" applyBorder="1" applyAlignment="1">
      <alignment wrapText="1"/>
    </xf>
    <xf numFmtId="0" fontId="4" fillId="0" borderId="0" xfId="0" applyFont="1"/>
    <xf numFmtId="0" fontId="4" fillId="0" borderId="0" xfId="0" applyFont="1" applyAlignment="1">
      <alignment horizontal="left" vertical="center" wrapText="1"/>
    </xf>
    <xf numFmtId="0" fontId="0" fillId="0" borderId="0" xfId="0" applyAlignment="1" applyProtection="1">
      <alignment wrapText="1"/>
      <protection locked="0"/>
    </xf>
    <xf numFmtId="0" fontId="0" fillId="0" borderId="0" xfId="0" applyAlignment="1">
      <alignment vertical="top" wrapText="1"/>
    </xf>
    <xf numFmtId="1" fontId="8" fillId="8" borderId="0" xfId="0" applyNumberFormat="1" applyFont="1" applyFill="1" applyAlignment="1" applyProtection="1">
      <alignment horizontal="center" vertical="center" wrapText="1"/>
      <protection hidden="1"/>
    </xf>
    <xf numFmtId="0" fontId="3" fillId="9"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0" fillId="9" borderId="0" xfId="0" applyFill="1" applyAlignment="1" applyProtection="1">
      <alignment horizontal="center" vertical="center" wrapText="1"/>
      <protection locked="0"/>
    </xf>
    <xf numFmtId="0" fontId="1" fillId="5" borderId="3" xfId="0" applyFont="1" applyFill="1" applyBorder="1" applyAlignment="1">
      <alignment horizontal="center" vertical="center" wrapText="1"/>
    </xf>
    <xf numFmtId="0" fontId="1" fillId="5" borderId="3" xfId="0" applyFont="1" applyFill="1" applyBorder="1" applyAlignment="1" applyProtection="1">
      <alignment horizontal="center" vertical="center" wrapText="1"/>
      <protection locked="0"/>
    </xf>
    <xf numFmtId="0" fontId="1" fillId="7" borderId="3" xfId="0" applyFont="1" applyFill="1" applyBorder="1" applyAlignment="1">
      <alignment horizontal="center" vertical="center" wrapText="1"/>
    </xf>
    <xf numFmtId="0" fontId="2" fillId="5" borderId="3" xfId="0" applyFont="1" applyFill="1" applyBorder="1" applyAlignment="1">
      <alignment wrapText="1"/>
    </xf>
    <xf numFmtId="1" fontId="3" fillId="8" borderId="8" xfId="0" applyNumberFormat="1" applyFont="1" applyFill="1" applyBorder="1" applyProtection="1">
      <protection hidden="1"/>
    </xf>
    <xf numFmtId="0" fontId="0" fillId="0" borderId="0" xfId="0" applyAlignment="1" applyProtection="1">
      <alignment horizontal="left" vertical="center"/>
      <protection locked="0"/>
    </xf>
    <xf numFmtId="0" fontId="6"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1" fontId="3" fillId="3" borderId="3" xfId="0" applyNumberFormat="1" applyFont="1" applyFill="1" applyBorder="1" applyProtection="1">
      <protection hidden="1"/>
    </xf>
    <xf numFmtId="0" fontId="2" fillId="2" borderId="3" xfId="0" applyFont="1" applyFill="1" applyBorder="1" applyAlignment="1">
      <alignment horizontal="center" vertical="center" wrapText="1"/>
    </xf>
    <xf numFmtId="0" fontId="0" fillId="0" borderId="0" xfId="0" applyAlignment="1">
      <alignment vertical="center" wrapText="1"/>
    </xf>
    <xf numFmtId="164" fontId="0" fillId="0" borderId="0" xfId="0" applyNumberFormat="1" applyAlignment="1" applyProtection="1">
      <alignment horizontal="left" vertical="center"/>
      <protection locked="0"/>
    </xf>
    <xf numFmtId="0" fontId="0" fillId="0" borderId="13" xfId="0" applyBorder="1" applyAlignment="1">
      <alignment horizontal="center" vertical="center" wrapText="1"/>
    </xf>
    <xf numFmtId="0" fontId="0" fillId="11" borderId="3" xfId="0" applyFill="1" applyBorder="1"/>
    <xf numFmtId="0" fontId="1" fillId="0" borderId="3" xfId="0" applyFont="1" applyBorder="1" applyAlignment="1">
      <alignment horizontal="center" vertical="center" wrapText="1"/>
    </xf>
    <xf numFmtId="0" fontId="0" fillId="12" borderId="0" xfId="0" applyFill="1"/>
    <xf numFmtId="0" fontId="1" fillId="12" borderId="3" xfId="0" applyFont="1" applyFill="1" applyBorder="1" applyAlignment="1">
      <alignment horizontal="center" vertical="center" wrapText="1"/>
    </xf>
    <xf numFmtId="0" fontId="1" fillId="12" borderId="0" xfId="0" applyFont="1" applyFill="1" applyAlignment="1">
      <alignment wrapText="1"/>
    </xf>
    <xf numFmtId="0" fontId="1" fillId="8" borderId="0" xfId="0" applyFont="1" applyFill="1"/>
    <xf numFmtId="0" fontId="1" fillId="8" borderId="0" xfId="0" applyFont="1" applyFill="1" applyAlignment="1">
      <alignment horizontal="center"/>
    </xf>
    <xf numFmtId="165" fontId="1" fillId="8" borderId="0" xfId="0" applyNumberFormat="1" applyFont="1" applyFill="1" applyAlignment="1">
      <alignment horizontal="center"/>
    </xf>
    <xf numFmtId="0" fontId="1" fillId="8" borderId="0" xfId="0" applyFont="1" applyFill="1" applyAlignment="1">
      <alignment wrapText="1"/>
    </xf>
    <xf numFmtId="0" fontId="1" fillId="0" borderId="15" xfId="0" applyFont="1" applyBorder="1" applyAlignment="1">
      <alignment horizontal="center" vertical="center" wrapText="1"/>
    </xf>
    <xf numFmtId="0" fontId="1" fillId="10" borderId="15" xfId="0" applyFont="1" applyFill="1" applyBorder="1" applyAlignment="1">
      <alignment horizontal="center" vertical="center" wrapText="1"/>
    </xf>
    <xf numFmtId="0" fontId="0" fillId="7" borderId="3" xfId="0" applyFill="1" applyBorder="1" applyAlignment="1" applyProtection="1">
      <alignment horizontal="center" vertical="center"/>
      <protection locked="0"/>
    </xf>
    <xf numFmtId="0" fontId="1" fillId="12" borderId="6" xfId="0" applyFont="1" applyFill="1" applyBorder="1" applyAlignment="1">
      <alignment horizontal="center" vertical="center" wrapText="1"/>
    </xf>
    <xf numFmtId="165" fontId="1" fillId="12" borderId="3" xfId="0" applyNumberFormat="1" applyFont="1" applyFill="1" applyBorder="1" applyAlignment="1" applyProtection="1">
      <alignment horizontal="center" vertical="center" wrapText="1"/>
      <protection locked="0"/>
    </xf>
    <xf numFmtId="0" fontId="0" fillId="0" borderId="3" xfId="0" applyBorder="1" applyProtection="1">
      <protection locked="0"/>
    </xf>
    <xf numFmtId="0" fontId="3" fillId="0" borderId="0" xfId="0" applyFont="1" applyProtection="1">
      <protection locked="0"/>
    </xf>
    <xf numFmtId="0" fontId="3" fillId="0" borderId="0" xfId="0" applyFont="1" applyAlignment="1" applyProtection="1">
      <alignment vertical="top" wrapText="1"/>
      <protection locked="0"/>
    </xf>
    <xf numFmtId="0" fontId="0" fillId="7" borderId="3" xfId="0" applyFill="1" applyBorder="1" applyProtection="1">
      <protection locked="0"/>
    </xf>
    <xf numFmtId="0" fontId="1" fillId="0" borderId="0" xfId="0" applyFont="1" applyAlignment="1" applyProtection="1">
      <alignment horizontal="center" vertical="center" wrapText="1"/>
      <protection locked="0"/>
    </xf>
    <xf numFmtId="0" fontId="2" fillId="5" borderId="3" xfId="0" applyFont="1" applyFill="1" applyBorder="1" applyAlignment="1">
      <alignment horizontal="center" vertical="center" wrapText="1"/>
    </xf>
    <xf numFmtId="0" fontId="13" fillId="0" borderId="0" xfId="0" applyFont="1" applyAlignment="1">
      <alignment vertical="center"/>
    </xf>
    <xf numFmtId="0" fontId="3" fillId="2" borderId="5" xfId="0" applyFont="1" applyFill="1" applyBorder="1" applyAlignment="1">
      <alignment horizontal="center" vertical="center" wrapText="1"/>
    </xf>
    <xf numFmtId="0" fontId="2" fillId="13" borderId="3" xfId="0"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1" fontId="0" fillId="8" borderId="0" xfId="0" applyNumberFormat="1" applyFill="1" applyAlignment="1">
      <alignment horizontal="center" vertical="center"/>
    </xf>
    <xf numFmtId="0" fontId="2" fillId="0" borderId="0" xfId="0" applyFont="1" applyAlignment="1" applyProtection="1">
      <alignment vertical="center" wrapText="1"/>
      <protection locked="0"/>
    </xf>
    <xf numFmtId="0" fontId="3" fillId="0" borderId="6" xfId="0" applyFont="1" applyBorder="1" applyAlignment="1" applyProtection="1">
      <alignment horizontal="center" vertical="center"/>
      <protection locked="0"/>
    </xf>
    <xf numFmtId="0" fontId="0" fillId="0" borderId="7" xfId="0" applyBorder="1" applyProtection="1">
      <protection locked="0"/>
    </xf>
    <xf numFmtId="0" fontId="3" fillId="0" borderId="11" xfId="0" applyFont="1" applyBorder="1" applyAlignment="1" applyProtection="1">
      <alignment horizontal="center" vertical="center"/>
      <protection locked="0"/>
    </xf>
    <xf numFmtId="0" fontId="0" fillId="0" borderId="16" xfId="0" applyBorder="1" applyProtection="1">
      <protection locked="0"/>
    </xf>
    <xf numFmtId="0" fontId="3" fillId="0" borderId="14" xfId="0" applyFont="1" applyBorder="1" applyAlignment="1" applyProtection="1">
      <alignment horizontal="center" vertical="center"/>
      <protection locked="0"/>
    </xf>
    <xf numFmtId="0" fontId="0" fillId="0" borderId="15" xfId="0" applyBorder="1" applyProtection="1">
      <protection locked="0"/>
    </xf>
    <xf numFmtId="0" fontId="3" fillId="0" borderId="3" xfId="0" applyFont="1" applyBorder="1" applyAlignment="1" applyProtection="1">
      <alignment horizontal="center" vertical="center"/>
      <protection locked="0"/>
    </xf>
    <xf numFmtId="0" fontId="6" fillId="5" borderId="3" xfId="0" applyFont="1" applyFill="1" applyBorder="1" applyAlignment="1">
      <alignment vertical="center" wrapText="1"/>
    </xf>
    <xf numFmtId="0" fontId="1" fillId="15" borderId="3" xfId="0" applyFont="1" applyFill="1" applyBorder="1" applyAlignment="1">
      <alignment horizontal="left" vertical="center" wrapText="1"/>
    </xf>
    <xf numFmtId="0" fontId="3" fillId="5" borderId="3" xfId="0" applyFont="1" applyFill="1" applyBorder="1" applyProtection="1">
      <protection locked="0"/>
    </xf>
    <xf numFmtId="164" fontId="1" fillId="11" borderId="12" xfId="0" applyNumberFormat="1" applyFont="1" applyFill="1" applyBorder="1" applyAlignment="1" applyProtection="1">
      <alignment horizontal="center" vertical="center"/>
      <protection locked="0"/>
    </xf>
    <xf numFmtId="164" fontId="0" fillId="7" borderId="3" xfId="0" applyNumberFormat="1" applyFill="1" applyBorder="1" applyAlignment="1" applyProtection="1">
      <alignment horizontal="left" vertical="center" wrapText="1"/>
      <protection locked="0"/>
    </xf>
    <xf numFmtId="0" fontId="3" fillId="3" borderId="3" xfId="0" applyFont="1" applyFill="1" applyBorder="1" applyAlignment="1">
      <alignment horizontal="left" vertical="center"/>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1" fillId="0" borderId="0" xfId="0" applyFont="1"/>
    <xf numFmtId="0" fontId="0" fillId="7" borderId="3" xfId="0" applyFill="1" applyBorder="1"/>
    <xf numFmtId="0" fontId="0" fillId="5" borderId="3" xfId="0" applyFill="1" applyBorder="1"/>
    <xf numFmtId="0" fontId="14" fillId="0" borderId="3" xfId="1" applyBorder="1" applyAlignment="1">
      <alignment vertical="top"/>
    </xf>
    <xf numFmtId="0" fontId="0" fillId="0" borderId="3" xfId="0" applyBorder="1" applyAlignment="1">
      <alignment vertical="top"/>
    </xf>
    <xf numFmtId="1" fontId="0" fillId="0" borderId="0" xfId="0" applyNumberFormat="1"/>
    <xf numFmtId="0" fontId="0" fillId="5" borderId="3" xfId="0" applyFill="1" applyBorder="1" applyProtection="1">
      <protection locked="0"/>
    </xf>
    <xf numFmtId="0" fontId="1" fillId="0" borderId="0" xfId="0" applyFont="1" applyAlignment="1">
      <alignment horizontal="left"/>
    </xf>
    <xf numFmtId="0" fontId="1"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 fillId="0" borderId="0" xfId="0" applyFont="1" applyAlignment="1">
      <alignment horizontal="left" vertical="center" wrapText="1"/>
    </xf>
    <xf numFmtId="0" fontId="1" fillId="14" borderId="2" xfId="0" applyFont="1" applyFill="1" applyBorder="1" applyAlignment="1">
      <alignment horizontal="center"/>
    </xf>
    <xf numFmtId="0" fontId="1" fillId="14" borderId="2" xfId="0" applyFont="1" applyFill="1" applyBorder="1" applyAlignment="1">
      <alignment horizontal="center" vertical="center" wrapText="1"/>
    </xf>
    <xf numFmtId="0" fontId="8" fillId="0" borderId="0" xfId="0" applyFont="1" applyAlignment="1">
      <alignment horizontal="center"/>
    </xf>
    <xf numFmtId="0" fontId="2" fillId="8" borderId="1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7" xfId="0" applyFont="1" applyBorder="1" applyAlignment="1">
      <alignment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8" fillId="0" borderId="2" xfId="0" applyFont="1" applyBorder="1" applyAlignment="1">
      <alignment horizontal="center"/>
    </xf>
    <xf numFmtId="0" fontId="1" fillId="15" borderId="13" xfId="0" applyFont="1" applyFill="1" applyBorder="1" applyAlignment="1">
      <alignment horizontal="right" vertical="center" wrapText="1"/>
    </xf>
    <xf numFmtId="0" fontId="1" fillId="15" borderId="0" xfId="0" applyFont="1" applyFill="1" applyAlignment="1">
      <alignment horizontal="right" vertical="center" wrapText="1"/>
    </xf>
    <xf numFmtId="0" fontId="1" fillId="10" borderId="2" xfId="0" applyFont="1" applyFill="1" applyBorder="1" applyAlignment="1">
      <alignment horizontal="center" wrapText="1"/>
    </xf>
    <xf numFmtId="0" fontId="0" fillId="0" borderId="0" xfId="0" applyAlignment="1">
      <alignment horizontal="left" vertical="top" wrapText="1"/>
    </xf>
    <xf numFmtId="0" fontId="1" fillId="0" borderId="13"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C8B5045E-C05A-4BEE-B109-2A7ACBC8DDC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1171577</xdr:colOff>
      <xdr:row>3</xdr:row>
      <xdr:rowOff>314325</xdr:rowOff>
    </xdr:from>
    <xdr:to>
      <xdr:col>3</xdr:col>
      <xdr:colOff>1628775</xdr:colOff>
      <xdr:row>3</xdr:row>
      <xdr:rowOff>314326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H="1">
          <a:off x="8143877" y="1076325"/>
          <a:ext cx="457198" cy="1"/>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1152525</xdr:colOff>
      <xdr:row>2</xdr:row>
      <xdr:rowOff>295275</xdr:rowOff>
    </xdr:from>
    <xdr:to>
      <xdr:col>3</xdr:col>
      <xdr:colOff>1609723</xdr:colOff>
      <xdr:row>2</xdr:row>
      <xdr:rowOff>295276</xdr:rowOff>
    </xdr:to>
    <xdr:cxnSp macro="">
      <xdr:nvCxnSpPr>
        <xdr:cNvPr id="14" name="Straight Arrow Connector 13">
          <a:extLst>
            <a:ext uri="{FF2B5EF4-FFF2-40B4-BE49-F238E27FC236}">
              <a16:creationId xmlns:a16="http://schemas.microsoft.com/office/drawing/2014/main" id="{14135A0E-498F-45E3-9319-A1A22A0A94E1}"/>
            </a:ext>
          </a:extLst>
        </xdr:cNvPr>
        <xdr:cNvCxnSpPr/>
      </xdr:nvCxnSpPr>
      <xdr:spPr>
        <a:xfrm flipH="1">
          <a:off x="8124825" y="866775"/>
          <a:ext cx="457198" cy="1"/>
        </a:xfrm>
        <a:prstGeom prst="straightConnector1">
          <a:avLst/>
        </a:prstGeom>
        <a:noFill/>
        <a:ln w="22225" cap="flat" cmpd="sng" algn="ctr">
          <a:solidFill>
            <a:sysClr val="windowText" lastClr="000000"/>
          </a:solidFill>
          <a:prstDash val="soli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1209675</xdr:colOff>
      <xdr:row>19</xdr:row>
      <xdr:rowOff>209550</xdr:rowOff>
    </xdr:from>
    <xdr:to>
      <xdr:col>2</xdr:col>
      <xdr:colOff>57150</xdr:colOff>
      <xdr:row>19</xdr:row>
      <xdr:rowOff>209550</xdr:rowOff>
    </xdr:to>
    <xdr:cxnSp macro="">
      <xdr:nvCxnSpPr>
        <xdr:cNvPr id="2" name="Straight Arrow Connector 1">
          <a:extLst>
            <a:ext uri="{FF2B5EF4-FFF2-40B4-BE49-F238E27FC236}">
              <a16:creationId xmlns:a16="http://schemas.microsoft.com/office/drawing/2014/main" id="{E7D4ABB5-7DD6-4CF6-86F5-F5DCD417E0B0}"/>
            </a:ext>
          </a:extLst>
        </xdr:cNvPr>
        <xdr:cNvCxnSpPr/>
      </xdr:nvCxnSpPr>
      <xdr:spPr>
        <a:xfrm flipH="1">
          <a:off x="3048000" y="6686550"/>
          <a:ext cx="31432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257175</xdr:colOff>
      <xdr:row>1</xdr:row>
      <xdr:rowOff>533400</xdr:rowOff>
    </xdr:from>
    <xdr:to>
      <xdr:col>6</xdr:col>
      <xdr:colOff>257175</xdr:colOff>
      <xdr:row>2</xdr:row>
      <xdr:rowOff>66675</xdr:rowOff>
    </xdr:to>
    <xdr:cxnSp macro="">
      <xdr:nvCxnSpPr>
        <xdr:cNvPr id="3" name="Straight Arrow Connector 2">
          <a:extLst>
            <a:ext uri="{FF2B5EF4-FFF2-40B4-BE49-F238E27FC236}">
              <a16:creationId xmlns:a16="http://schemas.microsoft.com/office/drawing/2014/main" id="{B2549462-96D1-40C2-8888-572D73FA4A15}"/>
            </a:ext>
          </a:extLst>
        </xdr:cNvPr>
        <xdr:cNvCxnSpPr/>
      </xdr:nvCxnSpPr>
      <xdr:spPr>
        <a:xfrm>
          <a:off x="9867900" y="1447800"/>
          <a:ext cx="0" cy="36195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1781175</xdr:colOff>
      <xdr:row>1</xdr:row>
      <xdr:rowOff>276225</xdr:rowOff>
    </xdr:from>
    <xdr:to>
      <xdr:col>1</xdr:col>
      <xdr:colOff>3895725</xdr:colOff>
      <xdr:row>1</xdr:row>
      <xdr:rowOff>285750</xdr:rowOff>
    </xdr:to>
    <xdr:cxnSp macro="">
      <xdr:nvCxnSpPr>
        <xdr:cNvPr id="2" name="Straight Arrow Connector 1">
          <a:extLst>
            <a:ext uri="{FF2B5EF4-FFF2-40B4-BE49-F238E27FC236}">
              <a16:creationId xmlns:a16="http://schemas.microsoft.com/office/drawing/2014/main" id="{997768FF-19BA-450D-B50F-518A38EC8732}"/>
            </a:ext>
          </a:extLst>
        </xdr:cNvPr>
        <xdr:cNvCxnSpPr/>
      </xdr:nvCxnSpPr>
      <xdr:spPr>
        <a:xfrm flipV="1">
          <a:off x="3905250" y="476250"/>
          <a:ext cx="2114550" cy="9525"/>
        </a:xfrm>
        <a:prstGeom prst="straightConnector1">
          <a:avLst/>
        </a:prstGeom>
        <a:ln>
          <a:solidFill>
            <a:srgbClr val="FF0000"/>
          </a:solidFill>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47625</xdr:colOff>
      <xdr:row>1</xdr:row>
      <xdr:rowOff>276225</xdr:rowOff>
    </xdr:from>
    <xdr:to>
      <xdr:col>5</xdr:col>
      <xdr:colOff>485775</xdr:colOff>
      <xdr:row>1</xdr:row>
      <xdr:rowOff>285750</xdr:rowOff>
    </xdr:to>
    <xdr:cxnSp macro="">
      <xdr:nvCxnSpPr>
        <xdr:cNvPr id="4" name="Straight Arrow Connector 3">
          <a:extLst>
            <a:ext uri="{FF2B5EF4-FFF2-40B4-BE49-F238E27FC236}">
              <a16:creationId xmlns:a16="http://schemas.microsoft.com/office/drawing/2014/main" id="{8024EFC3-A799-4FB2-878C-E6F83EC4BA1D}"/>
            </a:ext>
          </a:extLst>
        </xdr:cNvPr>
        <xdr:cNvCxnSpPr/>
      </xdr:nvCxnSpPr>
      <xdr:spPr>
        <a:xfrm flipH="1" flipV="1">
          <a:off x="7305675" y="476250"/>
          <a:ext cx="2476500" cy="9525"/>
        </a:xfrm>
        <a:prstGeom prst="straightConnector1">
          <a:avLst/>
        </a:prstGeom>
        <a:ln>
          <a:solidFill>
            <a:srgbClr val="FF0000"/>
          </a:solidFill>
          <a:tailEnd type="arrow"/>
        </a:ln>
      </xdr:spPr>
      <xdr:style>
        <a:lnRef idx="3">
          <a:schemeClr val="accent5"/>
        </a:lnRef>
        <a:fillRef idx="0">
          <a:schemeClr val="accent5"/>
        </a:fillRef>
        <a:effectRef idx="2">
          <a:schemeClr val="accent5"/>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1504950</xdr:colOff>
      <xdr:row>3</xdr:row>
      <xdr:rowOff>304800</xdr:rowOff>
    </xdr:from>
    <xdr:to>
      <xdr:col>0</xdr:col>
      <xdr:colOff>1781175</xdr:colOff>
      <xdr:row>3</xdr:row>
      <xdr:rowOff>304800</xdr:rowOff>
    </xdr:to>
    <xdr:cxnSp macro="">
      <xdr:nvCxnSpPr>
        <xdr:cNvPr id="3" name="Straight Arrow Connector 2">
          <a:extLst>
            <a:ext uri="{FF2B5EF4-FFF2-40B4-BE49-F238E27FC236}">
              <a16:creationId xmlns:a16="http://schemas.microsoft.com/office/drawing/2014/main" id="{7D7B514C-FF6E-4A87-9525-F834E7E56BE4}"/>
            </a:ext>
          </a:extLst>
        </xdr:cNvPr>
        <xdr:cNvCxnSpPr/>
      </xdr:nvCxnSpPr>
      <xdr:spPr>
        <a:xfrm>
          <a:off x="1504950" y="942975"/>
          <a:ext cx="27622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666750</xdr:colOff>
      <xdr:row>10</xdr:row>
      <xdr:rowOff>104775</xdr:rowOff>
    </xdr:from>
    <xdr:to>
      <xdr:col>2</xdr:col>
      <xdr:colOff>76200</xdr:colOff>
      <xdr:row>10</xdr:row>
      <xdr:rowOff>104775</xdr:rowOff>
    </xdr:to>
    <xdr:cxnSp macro="">
      <xdr:nvCxnSpPr>
        <xdr:cNvPr id="5" name="Straight Arrow Connector 4">
          <a:extLst>
            <a:ext uri="{FF2B5EF4-FFF2-40B4-BE49-F238E27FC236}">
              <a16:creationId xmlns:a16="http://schemas.microsoft.com/office/drawing/2014/main" id="{F8C7679C-75B8-4377-84CA-C997E1984F3E}"/>
            </a:ext>
          </a:extLst>
        </xdr:cNvPr>
        <xdr:cNvCxnSpPr/>
      </xdr:nvCxnSpPr>
      <xdr:spPr>
        <a:xfrm flipH="1">
          <a:off x="2466975" y="7762875"/>
          <a:ext cx="2571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657225</xdr:colOff>
      <xdr:row>11</xdr:row>
      <xdr:rowOff>238125</xdr:rowOff>
    </xdr:from>
    <xdr:to>
      <xdr:col>2</xdr:col>
      <xdr:colOff>66675</xdr:colOff>
      <xdr:row>11</xdr:row>
      <xdr:rowOff>238125</xdr:rowOff>
    </xdr:to>
    <xdr:cxnSp macro="">
      <xdr:nvCxnSpPr>
        <xdr:cNvPr id="7" name="Straight Arrow Connector 6">
          <a:extLst>
            <a:ext uri="{FF2B5EF4-FFF2-40B4-BE49-F238E27FC236}">
              <a16:creationId xmlns:a16="http://schemas.microsoft.com/office/drawing/2014/main" id="{A3FFD300-4B5F-41C8-ACA9-DB3C386CCE00}"/>
            </a:ext>
          </a:extLst>
        </xdr:cNvPr>
        <xdr:cNvCxnSpPr/>
      </xdr:nvCxnSpPr>
      <xdr:spPr>
        <a:xfrm flipH="1">
          <a:off x="2457450" y="3524250"/>
          <a:ext cx="2571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9E29-8F17-48E2-B97D-02DC3DC998C0}">
  <sheetPr codeName="Sheet5">
    <tabColor theme="5" tint="0.39997558519241921"/>
  </sheetPr>
  <dimension ref="A1:B5"/>
  <sheetViews>
    <sheetView workbookViewId="0">
      <selection activeCell="B24" sqref="B24"/>
    </sheetView>
  </sheetViews>
  <sheetFormatPr defaultRowHeight="15" x14ac:dyDescent="0.25"/>
  <cols>
    <col min="1" max="1" width="57.7109375" customWidth="1"/>
    <col min="2" max="2" width="72.85546875" customWidth="1"/>
  </cols>
  <sheetData>
    <row r="1" spans="1:2" x14ac:dyDescent="0.25">
      <c r="A1" s="91" t="s">
        <v>267</v>
      </c>
      <c r="B1" s="64"/>
    </row>
    <row r="2" spans="1:2" x14ac:dyDescent="0.25">
      <c r="A2" s="92" t="s">
        <v>215</v>
      </c>
      <c r="B2" s="96"/>
    </row>
    <row r="4" spans="1:2" x14ac:dyDescent="0.25">
      <c r="A4" s="97" t="s">
        <v>272</v>
      </c>
      <c r="B4" s="97"/>
    </row>
    <row r="5" spans="1:2" x14ac:dyDescent="0.25">
      <c r="A5" s="90" t="s">
        <v>273</v>
      </c>
    </row>
  </sheetData>
  <sheetProtection selectLockedCells="1"/>
  <mergeCells count="1">
    <mergeCell ref="A4: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9" tint="-0.249977111117893"/>
  </sheetPr>
  <dimension ref="A1:E933"/>
  <sheetViews>
    <sheetView workbookViewId="0">
      <pane ySplit="2" topLeftCell="A3" activePane="bottomLeft" state="frozen"/>
      <selection pane="bottomLeft" activeCell="C13" sqref="C13"/>
    </sheetView>
  </sheetViews>
  <sheetFormatPr defaultColWidth="9.140625" defaultRowHeight="15" x14ac:dyDescent="0.25"/>
  <cols>
    <col min="1" max="1" width="28.7109375" style="38" customWidth="1"/>
    <col min="2" max="2" width="18.5703125" style="70" customWidth="1"/>
    <col min="3" max="3" width="27" style="62" customWidth="1"/>
    <col min="4" max="4" width="25" style="1" customWidth="1"/>
    <col min="5" max="5" width="40.42578125" style="1" customWidth="1"/>
    <col min="6" max="16384" width="9.140625" style="1"/>
  </cols>
  <sheetData>
    <row r="1" spans="1:5" x14ac:dyDescent="0.25">
      <c r="A1" s="98" t="s">
        <v>214</v>
      </c>
      <c r="B1" s="99"/>
      <c r="C1" s="99"/>
      <c r="D1" s="99"/>
    </row>
    <row r="2" spans="1:5" s="27" customFormat="1" ht="60" x14ac:dyDescent="0.25">
      <c r="A2" s="33" t="s">
        <v>192</v>
      </c>
      <c r="B2" s="34" t="s">
        <v>0</v>
      </c>
      <c r="C2" s="33" t="s">
        <v>1</v>
      </c>
      <c r="D2" s="35" t="s">
        <v>269</v>
      </c>
    </row>
    <row r="3" spans="1:5" s="27" customFormat="1" ht="45" x14ac:dyDescent="0.25">
      <c r="A3" s="32" t="s">
        <v>2</v>
      </c>
      <c r="B3" s="32" t="s">
        <v>3</v>
      </c>
      <c r="C3" s="32">
        <v>5</v>
      </c>
      <c r="D3" s="29">
        <f>COUNTA(A4:A2001)</f>
        <v>0</v>
      </c>
      <c r="E3" s="28" t="s">
        <v>271</v>
      </c>
    </row>
    <row r="4" spans="1:5" ht="45" x14ac:dyDescent="0.25">
      <c r="B4" s="88"/>
      <c r="C4" s="89"/>
      <c r="D4" s="29">
        <f>hidden!O7</f>
        <v>0</v>
      </c>
      <c r="E4" s="28" t="s">
        <v>270</v>
      </c>
    </row>
    <row r="5" spans="1:5" x14ac:dyDescent="0.25">
      <c r="B5" s="88"/>
      <c r="C5" s="89"/>
    </row>
    <row r="6" spans="1:5" x14ac:dyDescent="0.25">
      <c r="B6" s="88"/>
      <c r="C6" s="89"/>
    </row>
    <row r="7" spans="1:5" x14ac:dyDescent="0.25">
      <c r="B7" s="88"/>
      <c r="C7" s="89"/>
    </row>
    <row r="8" spans="1:5" x14ac:dyDescent="0.25">
      <c r="B8" s="88"/>
      <c r="C8" s="89"/>
    </row>
    <row r="9" spans="1:5" x14ac:dyDescent="0.25">
      <c r="B9" s="88"/>
      <c r="C9" s="89"/>
    </row>
    <row r="10" spans="1:5" x14ac:dyDescent="0.25">
      <c r="B10" s="88"/>
      <c r="C10" s="89"/>
    </row>
    <row r="11" spans="1:5" x14ac:dyDescent="0.25">
      <c r="B11" s="88"/>
      <c r="C11" s="89"/>
    </row>
    <row r="12" spans="1:5" x14ac:dyDescent="0.25">
      <c r="B12" s="88"/>
      <c r="C12" s="89"/>
    </row>
    <row r="13" spans="1:5" x14ac:dyDescent="0.25">
      <c r="B13" s="88"/>
      <c r="C13" s="89"/>
    </row>
    <row r="14" spans="1:5" x14ac:dyDescent="0.25">
      <c r="B14" s="88"/>
      <c r="C14" s="89"/>
    </row>
    <row r="15" spans="1:5" x14ac:dyDescent="0.25">
      <c r="B15" s="88"/>
      <c r="C15" s="89"/>
    </row>
    <row r="16" spans="1:5" x14ac:dyDescent="0.25">
      <c r="B16" s="88"/>
      <c r="C16" s="89"/>
    </row>
    <row r="17" spans="2:3" x14ac:dyDescent="0.25">
      <c r="B17" s="88"/>
      <c r="C17" s="89"/>
    </row>
    <row r="18" spans="2:3" x14ac:dyDescent="0.25">
      <c r="B18" s="88"/>
      <c r="C18" s="89"/>
    </row>
    <row r="19" spans="2:3" x14ac:dyDescent="0.25">
      <c r="B19" s="88"/>
      <c r="C19" s="89"/>
    </row>
    <row r="20" spans="2:3" x14ac:dyDescent="0.25">
      <c r="B20" s="88"/>
      <c r="C20" s="89"/>
    </row>
    <row r="21" spans="2:3" x14ac:dyDescent="0.25">
      <c r="B21" s="88"/>
      <c r="C21" s="89"/>
    </row>
    <row r="22" spans="2:3" x14ac:dyDescent="0.25">
      <c r="B22" s="88"/>
      <c r="C22" s="89"/>
    </row>
    <row r="23" spans="2:3" x14ac:dyDescent="0.25">
      <c r="B23" s="88"/>
      <c r="C23" s="89"/>
    </row>
    <row r="24" spans="2:3" x14ac:dyDescent="0.25">
      <c r="B24" s="88"/>
      <c r="C24" s="89"/>
    </row>
    <row r="25" spans="2:3" x14ac:dyDescent="0.25">
      <c r="B25" s="88"/>
      <c r="C25" s="89"/>
    </row>
    <row r="26" spans="2:3" x14ac:dyDescent="0.25">
      <c r="B26" s="88"/>
      <c r="C26" s="89"/>
    </row>
    <row r="27" spans="2:3" x14ac:dyDescent="0.25">
      <c r="B27" s="88"/>
      <c r="C27" s="89"/>
    </row>
    <row r="28" spans="2:3" x14ac:dyDescent="0.25">
      <c r="B28" s="88"/>
      <c r="C28" s="89"/>
    </row>
    <row r="29" spans="2:3" x14ac:dyDescent="0.25">
      <c r="B29" s="88"/>
      <c r="C29" s="89"/>
    </row>
    <row r="30" spans="2:3" x14ac:dyDescent="0.25">
      <c r="B30" s="88"/>
      <c r="C30" s="89"/>
    </row>
    <row r="31" spans="2:3" x14ac:dyDescent="0.25">
      <c r="B31" s="88"/>
      <c r="C31" s="89"/>
    </row>
    <row r="32" spans="2:3" x14ac:dyDescent="0.25">
      <c r="B32" s="88"/>
      <c r="C32" s="89"/>
    </row>
    <row r="33" spans="2:3" x14ac:dyDescent="0.25">
      <c r="B33" s="88"/>
      <c r="C33" s="89"/>
    </row>
    <row r="34" spans="2:3" x14ac:dyDescent="0.25">
      <c r="B34" s="88"/>
      <c r="C34" s="89"/>
    </row>
    <row r="35" spans="2:3" x14ac:dyDescent="0.25">
      <c r="B35" s="88"/>
      <c r="C35" s="89"/>
    </row>
    <row r="36" spans="2:3" x14ac:dyDescent="0.25">
      <c r="B36" s="88"/>
      <c r="C36" s="89"/>
    </row>
    <row r="37" spans="2:3" x14ac:dyDescent="0.25">
      <c r="B37" s="88"/>
      <c r="C37" s="89"/>
    </row>
    <row r="38" spans="2:3" x14ac:dyDescent="0.25">
      <c r="B38" s="88"/>
      <c r="C38" s="89"/>
    </row>
    <row r="39" spans="2:3" x14ac:dyDescent="0.25">
      <c r="B39" s="88"/>
      <c r="C39" s="89"/>
    </row>
    <row r="40" spans="2:3" x14ac:dyDescent="0.25">
      <c r="B40" s="88"/>
      <c r="C40" s="89"/>
    </row>
    <row r="41" spans="2:3" x14ac:dyDescent="0.25">
      <c r="B41" s="88"/>
      <c r="C41" s="89"/>
    </row>
    <row r="42" spans="2:3" x14ac:dyDescent="0.25">
      <c r="B42" s="88"/>
      <c r="C42" s="89"/>
    </row>
    <row r="43" spans="2:3" x14ac:dyDescent="0.25">
      <c r="B43" s="88"/>
      <c r="C43" s="89"/>
    </row>
    <row r="44" spans="2:3" x14ac:dyDescent="0.25">
      <c r="B44" s="88"/>
      <c r="C44" s="89"/>
    </row>
    <row r="45" spans="2:3" x14ac:dyDescent="0.25">
      <c r="B45" s="88"/>
      <c r="C45" s="89"/>
    </row>
    <row r="46" spans="2:3" x14ac:dyDescent="0.25">
      <c r="B46" s="88"/>
      <c r="C46" s="89"/>
    </row>
    <row r="47" spans="2:3" x14ac:dyDescent="0.25">
      <c r="B47" s="88"/>
      <c r="C47" s="89"/>
    </row>
    <row r="48" spans="2:3" x14ac:dyDescent="0.25">
      <c r="B48" s="88"/>
      <c r="C48" s="89"/>
    </row>
    <row r="49" spans="2:3" x14ac:dyDescent="0.25">
      <c r="B49" s="88"/>
      <c r="C49" s="89"/>
    </row>
    <row r="50" spans="2:3" x14ac:dyDescent="0.25">
      <c r="B50" s="88"/>
      <c r="C50" s="89"/>
    </row>
    <row r="51" spans="2:3" x14ac:dyDescent="0.25">
      <c r="B51" s="88"/>
      <c r="C51" s="89"/>
    </row>
    <row r="52" spans="2:3" x14ac:dyDescent="0.25">
      <c r="B52" s="88"/>
      <c r="C52" s="89"/>
    </row>
    <row r="53" spans="2:3" x14ac:dyDescent="0.25">
      <c r="B53" s="88"/>
      <c r="C53" s="89"/>
    </row>
    <row r="54" spans="2:3" x14ac:dyDescent="0.25">
      <c r="B54" s="88"/>
      <c r="C54" s="89"/>
    </row>
    <row r="55" spans="2:3" x14ac:dyDescent="0.25">
      <c r="B55" s="88"/>
      <c r="C55" s="89"/>
    </row>
    <row r="56" spans="2:3" x14ac:dyDescent="0.25">
      <c r="B56" s="88"/>
      <c r="C56" s="89"/>
    </row>
    <row r="57" spans="2:3" x14ac:dyDescent="0.25">
      <c r="B57" s="88"/>
      <c r="C57" s="89"/>
    </row>
    <row r="58" spans="2:3" x14ac:dyDescent="0.25">
      <c r="B58" s="88"/>
      <c r="C58" s="89"/>
    </row>
    <row r="59" spans="2:3" x14ac:dyDescent="0.25">
      <c r="B59" s="88"/>
      <c r="C59" s="89"/>
    </row>
    <row r="60" spans="2:3" x14ac:dyDescent="0.25">
      <c r="B60" s="88"/>
      <c r="C60" s="89"/>
    </row>
    <row r="61" spans="2:3" x14ac:dyDescent="0.25">
      <c r="B61" s="88"/>
      <c r="C61" s="89"/>
    </row>
    <row r="62" spans="2:3" x14ac:dyDescent="0.25">
      <c r="B62" s="88"/>
      <c r="C62" s="89"/>
    </row>
    <row r="63" spans="2:3" x14ac:dyDescent="0.25">
      <c r="B63" s="88"/>
      <c r="C63" s="89"/>
    </row>
    <row r="64" spans="2:3" x14ac:dyDescent="0.25">
      <c r="B64" s="88"/>
      <c r="C64" s="89"/>
    </row>
    <row r="65" spans="2:3" x14ac:dyDescent="0.25">
      <c r="B65" s="88"/>
      <c r="C65" s="89"/>
    </row>
    <row r="66" spans="2:3" x14ac:dyDescent="0.25">
      <c r="B66" s="88"/>
      <c r="C66" s="89"/>
    </row>
    <row r="67" spans="2:3" x14ac:dyDescent="0.25">
      <c r="B67" s="88"/>
      <c r="C67" s="89"/>
    </row>
    <row r="68" spans="2:3" x14ac:dyDescent="0.25">
      <c r="B68" s="88"/>
      <c r="C68" s="89"/>
    </row>
    <row r="69" spans="2:3" x14ac:dyDescent="0.25">
      <c r="B69" s="88"/>
      <c r="C69" s="89"/>
    </row>
    <row r="70" spans="2:3" x14ac:dyDescent="0.25">
      <c r="B70" s="88"/>
      <c r="C70" s="89"/>
    </row>
    <row r="71" spans="2:3" x14ac:dyDescent="0.25">
      <c r="B71" s="88"/>
      <c r="C71" s="89"/>
    </row>
    <row r="72" spans="2:3" x14ac:dyDescent="0.25">
      <c r="B72" s="88"/>
      <c r="C72" s="89"/>
    </row>
    <row r="73" spans="2:3" x14ac:dyDescent="0.25">
      <c r="B73" s="88"/>
      <c r="C73" s="89"/>
    </row>
    <row r="74" spans="2:3" x14ac:dyDescent="0.25">
      <c r="B74" s="88"/>
      <c r="C74" s="89"/>
    </row>
    <row r="75" spans="2:3" x14ac:dyDescent="0.25">
      <c r="B75" s="88"/>
      <c r="C75" s="89"/>
    </row>
    <row r="76" spans="2:3" x14ac:dyDescent="0.25">
      <c r="B76" s="88"/>
      <c r="C76" s="89"/>
    </row>
    <row r="77" spans="2:3" x14ac:dyDescent="0.25">
      <c r="B77" s="88"/>
      <c r="C77" s="89"/>
    </row>
    <row r="78" spans="2:3" x14ac:dyDescent="0.25">
      <c r="B78" s="88"/>
      <c r="C78" s="89"/>
    </row>
    <row r="79" spans="2:3" x14ac:dyDescent="0.25">
      <c r="B79" s="88"/>
      <c r="C79" s="89"/>
    </row>
    <row r="80" spans="2:3" x14ac:dyDescent="0.25">
      <c r="B80" s="88"/>
      <c r="C80" s="89"/>
    </row>
    <row r="81" spans="2:3" x14ac:dyDescent="0.25">
      <c r="B81" s="88"/>
      <c r="C81" s="89"/>
    </row>
    <row r="82" spans="2:3" x14ac:dyDescent="0.25">
      <c r="B82" s="88"/>
      <c r="C82" s="89"/>
    </row>
    <row r="83" spans="2:3" x14ac:dyDescent="0.25">
      <c r="B83" s="88"/>
      <c r="C83" s="89"/>
    </row>
    <row r="84" spans="2:3" x14ac:dyDescent="0.25">
      <c r="B84" s="88"/>
      <c r="C84" s="89"/>
    </row>
    <row r="85" spans="2:3" x14ac:dyDescent="0.25">
      <c r="B85" s="88"/>
      <c r="C85" s="89"/>
    </row>
    <row r="86" spans="2:3" x14ac:dyDescent="0.25">
      <c r="B86" s="88"/>
      <c r="C86" s="89"/>
    </row>
    <row r="87" spans="2:3" x14ac:dyDescent="0.25">
      <c r="B87" s="88"/>
      <c r="C87" s="89"/>
    </row>
    <row r="88" spans="2:3" x14ac:dyDescent="0.25">
      <c r="B88" s="88"/>
      <c r="C88" s="89"/>
    </row>
    <row r="89" spans="2:3" x14ac:dyDescent="0.25">
      <c r="B89" s="88"/>
      <c r="C89" s="89"/>
    </row>
    <row r="90" spans="2:3" x14ac:dyDescent="0.25">
      <c r="B90" s="88"/>
      <c r="C90" s="89"/>
    </row>
    <row r="91" spans="2:3" x14ac:dyDescent="0.25">
      <c r="B91" s="88"/>
      <c r="C91" s="89"/>
    </row>
    <row r="92" spans="2:3" x14ac:dyDescent="0.25">
      <c r="B92" s="88"/>
      <c r="C92" s="89"/>
    </row>
    <row r="93" spans="2:3" x14ac:dyDescent="0.25">
      <c r="B93" s="88"/>
      <c r="C93" s="89"/>
    </row>
    <row r="94" spans="2:3" x14ac:dyDescent="0.25">
      <c r="B94" s="88"/>
      <c r="C94" s="89"/>
    </row>
    <row r="95" spans="2:3" x14ac:dyDescent="0.25">
      <c r="B95" s="88"/>
      <c r="C95" s="89"/>
    </row>
    <row r="96" spans="2:3" x14ac:dyDescent="0.25">
      <c r="B96" s="88"/>
      <c r="C96" s="89"/>
    </row>
    <row r="97" spans="2:3" x14ac:dyDescent="0.25">
      <c r="B97" s="88"/>
      <c r="C97" s="89"/>
    </row>
    <row r="98" spans="2:3" x14ac:dyDescent="0.25">
      <c r="B98" s="88"/>
      <c r="C98" s="89"/>
    </row>
    <row r="99" spans="2:3" x14ac:dyDescent="0.25">
      <c r="B99" s="88"/>
      <c r="C99" s="89"/>
    </row>
    <row r="100" spans="2:3" x14ac:dyDescent="0.25">
      <c r="B100" s="88"/>
      <c r="C100" s="89"/>
    </row>
    <row r="101" spans="2:3" x14ac:dyDescent="0.25">
      <c r="B101" s="88"/>
      <c r="C101" s="89"/>
    </row>
    <row r="102" spans="2:3" x14ac:dyDescent="0.25">
      <c r="B102" s="88"/>
      <c r="C102" s="89"/>
    </row>
    <row r="103" spans="2:3" x14ac:dyDescent="0.25">
      <c r="B103" s="88"/>
      <c r="C103" s="89"/>
    </row>
    <row r="104" spans="2:3" x14ac:dyDescent="0.25">
      <c r="B104" s="88"/>
      <c r="C104" s="89"/>
    </row>
    <row r="105" spans="2:3" x14ac:dyDescent="0.25">
      <c r="B105" s="88"/>
      <c r="C105" s="89"/>
    </row>
    <row r="106" spans="2:3" x14ac:dyDescent="0.25">
      <c r="B106" s="88"/>
      <c r="C106" s="89"/>
    </row>
    <row r="107" spans="2:3" x14ac:dyDescent="0.25">
      <c r="B107" s="88"/>
      <c r="C107" s="89"/>
    </row>
    <row r="108" spans="2:3" x14ac:dyDescent="0.25">
      <c r="B108" s="88"/>
      <c r="C108" s="89"/>
    </row>
    <row r="109" spans="2:3" x14ac:dyDescent="0.25">
      <c r="B109" s="88"/>
      <c r="C109" s="89"/>
    </row>
    <row r="110" spans="2:3" x14ac:dyDescent="0.25">
      <c r="B110" s="88"/>
      <c r="C110" s="89"/>
    </row>
    <row r="111" spans="2:3" x14ac:dyDescent="0.25">
      <c r="B111" s="88"/>
      <c r="C111" s="89"/>
    </row>
    <row r="112" spans="2:3" x14ac:dyDescent="0.25">
      <c r="B112" s="88"/>
      <c r="C112" s="89"/>
    </row>
    <row r="113" spans="2:3" x14ac:dyDescent="0.25">
      <c r="B113" s="88"/>
      <c r="C113" s="89"/>
    </row>
    <row r="114" spans="2:3" x14ac:dyDescent="0.25">
      <c r="B114" s="88"/>
      <c r="C114" s="89"/>
    </row>
    <row r="115" spans="2:3" x14ac:dyDescent="0.25">
      <c r="B115" s="88"/>
      <c r="C115" s="89"/>
    </row>
    <row r="116" spans="2:3" x14ac:dyDescent="0.25">
      <c r="B116" s="88"/>
      <c r="C116" s="89"/>
    </row>
    <row r="117" spans="2:3" x14ac:dyDescent="0.25">
      <c r="B117" s="88"/>
      <c r="C117" s="89"/>
    </row>
    <row r="118" spans="2:3" x14ac:dyDescent="0.25">
      <c r="B118" s="88"/>
      <c r="C118" s="89"/>
    </row>
    <row r="119" spans="2:3" x14ac:dyDescent="0.25">
      <c r="B119" s="88"/>
      <c r="C119" s="89"/>
    </row>
    <row r="120" spans="2:3" x14ac:dyDescent="0.25">
      <c r="B120" s="88"/>
      <c r="C120" s="89"/>
    </row>
    <row r="121" spans="2:3" x14ac:dyDescent="0.25">
      <c r="B121" s="88"/>
      <c r="C121" s="89"/>
    </row>
    <row r="122" spans="2:3" x14ac:dyDescent="0.25">
      <c r="B122" s="88"/>
      <c r="C122" s="89"/>
    </row>
    <row r="123" spans="2:3" x14ac:dyDescent="0.25">
      <c r="B123" s="88"/>
      <c r="C123" s="89"/>
    </row>
    <row r="124" spans="2:3" x14ac:dyDescent="0.25">
      <c r="B124" s="88"/>
      <c r="C124" s="89"/>
    </row>
    <row r="125" spans="2:3" x14ac:dyDescent="0.25">
      <c r="B125" s="88"/>
      <c r="C125" s="89"/>
    </row>
    <row r="126" spans="2:3" x14ac:dyDescent="0.25">
      <c r="B126" s="88"/>
      <c r="C126" s="89"/>
    </row>
    <row r="127" spans="2:3" x14ac:dyDescent="0.25">
      <c r="B127" s="88"/>
      <c r="C127" s="89"/>
    </row>
    <row r="128" spans="2:3" x14ac:dyDescent="0.25">
      <c r="B128" s="88"/>
      <c r="C128" s="89"/>
    </row>
    <row r="129" spans="2:3" x14ac:dyDescent="0.25">
      <c r="B129" s="88"/>
      <c r="C129" s="89"/>
    </row>
    <row r="130" spans="2:3" x14ac:dyDescent="0.25">
      <c r="B130" s="88"/>
      <c r="C130" s="89"/>
    </row>
    <row r="131" spans="2:3" x14ac:dyDescent="0.25">
      <c r="B131" s="88"/>
      <c r="C131" s="89"/>
    </row>
    <row r="132" spans="2:3" x14ac:dyDescent="0.25">
      <c r="B132" s="88"/>
      <c r="C132" s="89"/>
    </row>
    <row r="133" spans="2:3" x14ac:dyDescent="0.25">
      <c r="B133" s="88"/>
      <c r="C133" s="89"/>
    </row>
    <row r="134" spans="2:3" x14ac:dyDescent="0.25">
      <c r="B134" s="88"/>
      <c r="C134" s="89"/>
    </row>
    <row r="135" spans="2:3" x14ac:dyDescent="0.25">
      <c r="B135" s="88"/>
      <c r="C135" s="89"/>
    </row>
    <row r="136" spans="2:3" x14ac:dyDescent="0.25">
      <c r="B136" s="88"/>
      <c r="C136" s="89"/>
    </row>
    <row r="137" spans="2:3" x14ac:dyDescent="0.25">
      <c r="B137" s="88"/>
      <c r="C137" s="89"/>
    </row>
    <row r="138" spans="2:3" x14ac:dyDescent="0.25">
      <c r="B138" s="88"/>
      <c r="C138" s="89"/>
    </row>
    <row r="139" spans="2:3" x14ac:dyDescent="0.25">
      <c r="B139" s="88"/>
      <c r="C139" s="89"/>
    </row>
    <row r="140" spans="2:3" x14ac:dyDescent="0.25">
      <c r="B140" s="88"/>
      <c r="C140" s="89"/>
    </row>
    <row r="141" spans="2:3" x14ac:dyDescent="0.25">
      <c r="B141" s="88"/>
      <c r="C141" s="89"/>
    </row>
    <row r="142" spans="2:3" x14ac:dyDescent="0.25">
      <c r="B142" s="88"/>
      <c r="C142" s="89"/>
    </row>
    <row r="143" spans="2:3" x14ac:dyDescent="0.25">
      <c r="B143" s="88"/>
      <c r="C143" s="89"/>
    </row>
    <row r="144" spans="2:3" x14ac:dyDescent="0.25">
      <c r="B144" s="88"/>
      <c r="C144" s="89"/>
    </row>
    <row r="145" spans="2:3" x14ac:dyDescent="0.25">
      <c r="B145" s="88"/>
      <c r="C145" s="89"/>
    </row>
    <row r="146" spans="2:3" x14ac:dyDescent="0.25">
      <c r="B146" s="88"/>
      <c r="C146" s="89"/>
    </row>
    <row r="147" spans="2:3" x14ac:dyDescent="0.25">
      <c r="B147" s="88"/>
      <c r="C147" s="89"/>
    </row>
    <row r="148" spans="2:3" x14ac:dyDescent="0.25">
      <c r="B148" s="88"/>
      <c r="C148" s="89"/>
    </row>
    <row r="149" spans="2:3" x14ac:dyDescent="0.25">
      <c r="B149" s="88"/>
      <c r="C149" s="89"/>
    </row>
    <row r="150" spans="2:3" x14ac:dyDescent="0.25">
      <c r="B150" s="88"/>
      <c r="C150" s="89"/>
    </row>
    <row r="151" spans="2:3" x14ac:dyDescent="0.25">
      <c r="B151" s="88"/>
      <c r="C151" s="89"/>
    </row>
    <row r="152" spans="2:3" x14ac:dyDescent="0.25">
      <c r="B152" s="88"/>
      <c r="C152" s="89"/>
    </row>
    <row r="153" spans="2:3" x14ac:dyDescent="0.25">
      <c r="B153" s="88"/>
      <c r="C153" s="89"/>
    </row>
    <row r="154" spans="2:3" x14ac:dyDescent="0.25">
      <c r="B154" s="88"/>
      <c r="C154" s="89"/>
    </row>
    <row r="155" spans="2:3" x14ac:dyDescent="0.25">
      <c r="B155" s="88"/>
      <c r="C155" s="89"/>
    </row>
    <row r="156" spans="2:3" x14ac:dyDescent="0.25">
      <c r="B156" s="88"/>
      <c r="C156" s="89"/>
    </row>
    <row r="157" spans="2:3" x14ac:dyDescent="0.25">
      <c r="B157" s="88"/>
      <c r="C157" s="89"/>
    </row>
    <row r="158" spans="2:3" x14ac:dyDescent="0.25">
      <c r="B158" s="88"/>
      <c r="C158" s="89"/>
    </row>
    <row r="159" spans="2:3" x14ac:dyDescent="0.25">
      <c r="B159" s="88"/>
      <c r="C159" s="89"/>
    </row>
    <row r="160" spans="2:3" x14ac:dyDescent="0.25">
      <c r="B160" s="88"/>
      <c r="C160" s="89"/>
    </row>
    <row r="161" spans="2:3" x14ac:dyDescent="0.25">
      <c r="B161" s="88"/>
      <c r="C161" s="89"/>
    </row>
    <row r="162" spans="2:3" x14ac:dyDescent="0.25">
      <c r="B162" s="88"/>
      <c r="C162" s="89"/>
    </row>
    <row r="163" spans="2:3" x14ac:dyDescent="0.25">
      <c r="B163" s="88"/>
      <c r="C163" s="89"/>
    </row>
    <row r="164" spans="2:3" x14ac:dyDescent="0.25">
      <c r="B164" s="88"/>
      <c r="C164" s="89"/>
    </row>
    <row r="165" spans="2:3" x14ac:dyDescent="0.25">
      <c r="B165" s="88"/>
      <c r="C165" s="89"/>
    </row>
    <row r="166" spans="2:3" x14ac:dyDescent="0.25">
      <c r="B166" s="88"/>
      <c r="C166" s="89"/>
    </row>
    <row r="167" spans="2:3" x14ac:dyDescent="0.25">
      <c r="B167" s="88"/>
      <c r="C167" s="89"/>
    </row>
    <row r="168" spans="2:3" x14ac:dyDescent="0.25">
      <c r="B168" s="88"/>
      <c r="C168" s="89"/>
    </row>
    <row r="169" spans="2:3" x14ac:dyDescent="0.25">
      <c r="B169" s="88"/>
      <c r="C169" s="89"/>
    </row>
    <row r="170" spans="2:3" x14ac:dyDescent="0.25">
      <c r="B170" s="88"/>
      <c r="C170" s="89"/>
    </row>
    <row r="171" spans="2:3" x14ac:dyDescent="0.25">
      <c r="B171" s="88"/>
      <c r="C171" s="89"/>
    </row>
    <row r="172" spans="2:3" x14ac:dyDescent="0.25">
      <c r="B172" s="88"/>
      <c r="C172" s="89"/>
    </row>
    <row r="173" spans="2:3" x14ac:dyDescent="0.25">
      <c r="B173" s="88"/>
      <c r="C173" s="89"/>
    </row>
    <row r="174" spans="2:3" x14ac:dyDescent="0.25">
      <c r="B174" s="88"/>
      <c r="C174" s="89"/>
    </row>
    <row r="175" spans="2:3" x14ac:dyDescent="0.25">
      <c r="B175" s="88"/>
      <c r="C175" s="89"/>
    </row>
    <row r="176" spans="2:3" x14ac:dyDescent="0.25">
      <c r="B176" s="88"/>
      <c r="C176" s="89"/>
    </row>
    <row r="177" spans="2:3" x14ac:dyDescent="0.25">
      <c r="B177" s="88"/>
      <c r="C177" s="89"/>
    </row>
    <row r="178" spans="2:3" x14ac:dyDescent="0.25">
      <c r="B178" s="88"/>
      <c r="C178" s="89"/>
    </row>
    <row r="179" spans="2:3" x14ac:dyDescent="0.25">
      <c r="B179" s="88"/>
      <c r="C179" s="89"/>
    </row>
    <row r="180" spans="2:3" x14ac:dyDescent="0.25">
      <c r="B180" s="88"/>
      <c r="C180" s="89"/>
    </row>
    <row r="181" spans="2:3" x14ac:dyDescent="0.25">
      <c r="B181" s="88"/>
      <c r="C181" s="89"/>
    </row>
    <row r="182" spans="2:3" x14ac:dyDescent="0.25">
      <c r="B182" s="88"/>
      <c r="C182" s="89"/>
    </row>
    <row r="183" spans="2:3" x14ac:dyDescent="0.25">
      <c r="B183" s="88"/>
      <c r="C183" s="89"/>
    </row>
    <row r="184" spans="2:3" x14ac:dyDescent="0.25">
      <c r="B184" s="88"/>
      <c r="C184" s="89"/>
    </row>
    <row r="185" spans="2:3" x14ac:dyDescent="0.25">
      <c r="B185" s="88"/>
      <c r="C185" s="89"/>
    </row>
    <row r="186" spans="2:3" x14ac:dyDescent="0.25">
      <c r="B186" s="88"/>
      <c r="C186" s="89"/>
    </row>
    <row r="187" spans="2:3" x14ac:dyDescent="0.25">
      <c r="B187" s="88"/>
      <c r="C187" s="89"/>
    </row>
    <row r="188" spans="2:3" x14ac:dyDescent="0.25">
      <c r="B188" s="88"/>
      <c r="C188" s="89"/>
    </row>
    <row r="189" spans="2:3" x14ac:dyDescent="0.25">
      <c r="B189" s="88"/>
      <c r="C189" s="89"/>
    </row>
    <row r="190" spans="2:3" x14ac:dyDescent="0.25">
      <c r="B190" s="88"/>
      <c r="C190" s="89"/>
    </row>
    <row r="191" spans="2:3" x14ac:dyDescent="0.25">
      <c r="B191" s="88"/>
      <c r="C191" s="89"/>
    </row>
    <row r="192" spans="2:3" x14ac:dyDescent="0.25">
      <c r="B192" s="88"/>
      <c r="C192" s="89"/>
    </row>
    <row r="193" spans="2:3" x14ac:dyDescent="0.25">
      <c r="B193" s="88"/>
      <c r="C193" s="89"/>
    </row>
    <row r="194" spans="2:3" x14ac:dyDescent="0.25">
      <c r="B194" s="88"/>
      <c r="C194" s="89"/>
    </row>
    <row r="195" spans="2:3" x14ac:dyDescent="0.25">
      <c r="B195" s="88"/>
      <c r="C195" s="89"/>
    </row>
    <row r="196" spans="2:3" x14ac:dyDescent="0.25">
      <c r="B196" s="88"/>
      <c r="C196" s="89"/>
    </row>
    <row r="197" spans="2:3" x14ac:dyDescent="0.25">
      <c r="B197" s="88"/>
      <c r="C197" s="89"/>
    </row>
    <row r="198" spans="2:3" x14ac:dyDescent="0.25">
      <c r="B198" s="88"/>
      <c r="C198" s="89"/>
    </row>
    <row r="199" spans="2:3" x14ac:dyDescent="0.25">
      <c r="B199" s="88"/>
      <c r="C199" s="89"/>
    </row>
    <row r="200" spans="2:3" x14ac:dyDescent="0.25">
      <c r="B200" s="88"/>
      <c r="C200" s="89"/>
    </row>
    <row r="201" spans="2:3" x14ac:dyDescent="0.25">
      <c r="B201" s="88"/>
      <c r="C201" s="89"/>
    </row>
    <row r="202" spans="2:3" x14ac:dyDescent="0.25">
      <c r="B202" s="88"/>
      <c r="C202" s="89"/>
    </row>
    <row r="203" spans="2:3" x14ac:dyDescent="0.25">
      <c r="B203" s="88"/>
      <c r="C203" s="89"/>
    </row>
    <row r="204" spans="2:3" x14ac:dyDescent="0.25">
      <c r="B204" s="88"/>
      <c r="C204" s="89"/>
    </row>
    <row r="205" spans="2:3" x14ac:dyDescent="0.25">
      <c r="B205" s="88"/>
      <c r="C205" s="89"/>
    </row>
    <row r="206" spans="2:3" x14ac:dyDescent="0.25">
      <c r="B206" s="88"/>
      <c r="C206" s="89"/>
    </row>
    <row r="207" spans="2:3" x14ac:dyDescent="0.25">
      <c r="B207" s="88"/>
      <c r="C207" s="89"/>
    </row>
    <row r="208" spans="2:3" x14ac:dyDescent="0.25">
      <c r="B208" s="88"/>
      <c r="C208" s="89"/>
    </row>
    <row r="209" spans="2:3" x14ac:dyDescent="0.25">
      <c r="B209" s="88"/>
      <c r="C209" s="89"/>
    </row>
    <row r="210" spans="2:3" x14ac:dyDescent="0.25">
      <c r="B210" s="88"/>
      <c r="C210" s="89"/>
    </row>
    <row r="211" spans="2:3" x14ac:dyDescent="0.25">
      <c r="B211" s="88"/>
      <c r="C211" s="89"/>
    </row>
    <row r="212" spans="2:3" x14ac:dyDescent="0.25">
      <c r="B212" s="88"/>
      <c r="C212" s="89"/>
    </row>
    <row r="213" spans="2:3" x14ac:dyDescent="0.25">
      <c r="B213" s="88"/>
      <c r="C213" s="89"/>
    </row>
    <row r="214" spans="2:3" x14ac:dyDescent="0.25">
      <c r="B214" s="88"/>
      <c r="C214" s="89"/>
    </row>
    <row r="215" spans="2:3" x14ac:dyDescent="0.25">
      <c r="B215" s="88"/>
      <c r="C215" s="89"/>
    </row>
    <row r="216" spans="2:3" x14ac:dyDescent="0.25">
      <c r="B216" s="88"/>
      <c r="C216" s="89"/>
    </row>
    <row r="217" spans="2:3" x14ac:dyDescent="0.25">
      <c r="B217" s="88"/>
      <c r="C217" s="89"/>
    </row>
    <row r="218" spans="2:3" x14ac:dyDescent="0.25">
      <c r="B218" s="88"/>
      <c r="C218" s="89"/>
    </row>
    <row r="219" spans="2:3" x14ac:dyDescent="0.25">
      <c r="B219" s="88"/>
      <c r="C219" s="89"/>
    </row>
    <row r="220" spans="2:3" x14ac:dyDescent="0.25">
      <c r="B220" s="88"/>
      <c r="C220" s="89"/>
    </row>
    <row r="221" spans="2:3" x14ac:dyDescent="0.25">
      <c r="B221" s="88"/>
      <c r="C221" s="89"/>
    </row>
    <row r="222" spans="2:3" x14ac:dyDescent="0.25">
      <c r="B222" s="88"/>
      <c r="C222" s="89"/>
    </row>
    <row r="223" spans="2:3" x14ac:dyDescent="0.25">
      <c r="B223" s="88"/>
      <c r="C223" s="89"/>
    </row>
    <row r="224" spans="2:3" x14ac:dyDescent="0.25">
      <c r="B224" s="88"/>
      <c r="C224" s="89"/>
    </row>
    <row r="225" spans="2:3" x14ac:dyDescent="0.25">
      <c r="B225" s="88"/>
      <c r="C225" s="89"/>
    </row>
    <row r="226" spans="2:3" x14ac:dyDescent="0.25">
      <c r="B226" s="88"/>
      <c r="C226" s="89"/>
    </row>
    <row r="227" spans="2:3" x14ac:dyDescent="0.25">
      <c r="B227" s="88"/>
      <c r="C227" s="89"/>
    </row>
    <row r="228" spans="2:3" x14ac:dyDescent="0.25">
      <c r="B228" s="88"/>
      <c r="C228" s="89"/>
    </row>
    <row r="229" spans="2:3" x14ac:dyDescent="0.25">
      <c r="B229" s="88"/>
      <c r="C229" s="89"/>
    </row>
    <row r="230" spans="2:3" x14ac:dyDescent="0.25">
      <c r="B230" s="88"/>
      <c r="C230" s="89"/>
    </row>
    <row r="231" spans="2:3" x14ac:dyDescent="0.25">
      <c r="B231" s="88"/>
      <c r="C231" s="89"/>
    </row>
    <row r="232" spans="2:3" x14ac:dyDescent="0.25">
      <c r="B232" s="88"/>
      <c r="C232" s="89"/>
    </row>
    <row r="233" spans="2:3" x14ac:dyDescent="0.25">
      <c r="B233" s="88"/>
      <c r="C233" s="89"/>
    </row>
    <row r="234" spans="2:3" x14ac:dyDescent="0.25">
      <c r="B234" s="88"/>
      <c r="C234" s="89"/>
    </row>
    <row r="235" spans="2:3" x14ac:dyDescent="0.25">
      <c r="B235" s="88"/>
      <c r="C235" s="89"/>
    </row>
    <row r="236" spans="2:3" x14ac:dyDescent="0.25">
      <c r="B236" s="88"/>
      <c r="C236" s="89"/>
    </row>
    <row r="237" spans="2:3" x14ac:dyDescent="0.25">
      <c r="B237" s="88"/>
      <c r="C237" s="89"/>
    </row>
    <row r="238" spans="2:3" x14ac:dyDescent="0.25">
      <c r="B238" s="88"/>
      <c r="C238" s="89"/>
    </row>
    <row r="239" spans="2:3" x14ac:dyDescent="0.25">
      <c r="B239" s="88"/>
      <c r="C239" s="89"/>
    </row>
    <row r="240" spans="2:3" x14ac:dyDescent="0.25">
      <c r="B240" s="88"/>
      <c r="C240" s="89"/>
    </row>
    <row r="241" spans="2:3" x14ac:dyDescent="0.25">
      <c r="B241" s="88"/>
      <c r="C241" s="89"/>
    </row>
    <row r="242" spans="2:3" x14ac:dyDescent="0.25">
      <c r="B242" s="88"/>
      <c r="C242" s="89"/>
    </row>
    <row r="243" spans="2:3" x14ac:dyDescent="0.25">
      <c r="B243" s="88"/>
      <c r="C243" s="89"/>
    </row>
    <row r="244" spans="2:3" x14ac:dyDescent="0.25">
      <c r="B244" s="88"/>
      <c r="C244" s="89"/>
    </row>
    <row r="245" spans="2:3" x14ac:dyDescent="0.25">
      <c r="B245" s="88"/>
      <c r="C245" s="89"/>
    </row>
    <row r="246" spans="2:3" x14ac:dyDescent="0.25">
      <c r="B246" s="88"/>
      <c r="C246" s="89"/>
    </row>
    <row r="247" spans="2:3" x14ac:dyDescent="0.25">
      <c r="B247" s="88"/>
      <c r="C247" s="89"/>
    </row>
    <row r="248" spans="2:3" x14ac:dyDescent="0.25">
      <c r="B248" s="88"/>
      <c r="C248" s="89"/>
    </row>
    <row r="249" spans="2:3" x14ac:dyDescent="0.25">
      <c r="B249" s="88"/>
      <c r="C249" s="89"/>
    </row>
    <row r="250" spans="2:3" x14ac:dyDescent="0.25">
      <c r="B250" s="88"/>
      <c r="C250" s="89"/>
    </row>
    <row r="251" spans="2:3" x14ac:dyDescent="0.25">
      <c r="B251" s="88"/>
      <c r="C251" s="89"/>
    </row>
    <row r="252" spans="2:3" x14ac:dyDescent="0.25">
      <c r="B252" s="88"/>
      <c r="C252" s="89"/>
    </row>
    <row r="253" spans="2:3" x14ac:dyDescent="0.25">
      <c r="B253" s="88"/>
      <c r="C253" s="89"/>
    </row>
    <row r="254" spans="2:3" x14ac:dyDescent="0.25">
      <c r="B254" s="88"/>
      <c r="C254" s="89"/>
    </row>
    <row r="255" spans="2:3" x14ac:dyDescent="0.25">
      <c r="B255" s="88"/>
      <c r="C255" s="89"/>
    </row>
    <row r="256" spans="2:3" x14ac:dyDescent="0.25">
      <c r="B256" s="88"/>
      <c r="C256" s="89"/>
    </row>
    <row r="257" spans="2:3" x14ac:dyDescent="0.25">
      <c r="B257" s="88"/>
      <c r="C257" s="89"/>
    </row>
    <row r="258" spans="2:3" x14ac:dyDescent="0.25">
      <c r="B258" s="88"/>
      <c r="C258" s="89"/>
    </row>
    <row r="259" spans="2:3" x14ac:dyDescent="0.25">
      <c r="B259" s="88"/>
      <c r="C259" s="89"/>
    </row>
    <row r="260" spans="2:3" x14ac:dyDescent="0.25">
      <c r="B260" s="88"/>
      <c r="C260" s="89"/>
    </row>
    <row r="261" spans="2:3" x14ac:dyDescent="0.25">
      <c r="B261" s="88"/>
      <c r="C261" s="89"/>
    </row>
    <row r="262" spans="2:3" x14ac:dyDescent="0.25">
      <c r="B262" s="88"/>
      <c r="C262" s="89"/>
    </row>
    <row r="263" spans="2:3" x14ac:dyDescent="0.25">
      <c r="B263" s="88"/>
      <c r="C263" s="89"/>
    </row>
    <row r="264" spans="2:3" x14ac:dyDescent="0.25">
      <c r="B264" s="88"/>
      <c r="C264" s="89"/>
    </row>
    <row r="265" spans="2:3" x14ac:dyDescent="0.25">
      <c r="B265" s="88"/>
      <c r="C265" s="89"/>
    </row>
    <row r="266" spans="2:3" x14ac:dyDescent="0.25">
      <c r="B266" s="88"/>
      <c r="C266" s="89"/>
    </row>
    <row r="267" spans="2:3" x14ac:dyDescent="0.25">
      <c r="B267" s="88"/>
      <c r="C267" s="89"/>
    </row>
    <row r="268" spans="2:3" x14ac:dyDescent="0.25">
      <c r="B268" s="88"/>
      <c r="C268" s="89"/>
    </row>
    <row r="269" spans="2:3" x14ac:dyDescent="0.25">
      <c r="B269" s="88"/>
      <c r="C269" s="89"/>
    </row>
    <row r="270" spans="2:3" x14ac:dyDescent="0.25">
      <c r="B270" s="88"/>
      <c r="C270" s="89"/>
    </row>
    <row r="271" spans="2:3" x14ac:dyDescent="0.25">
      <c r="B271" s="88"/>
      <c r="C271" s="89"/>
    </row>
    <row r="272" spans="2:3" x14ac:dyDescent="0.25">
      <c r="B272" s="88"/>
      <c r="C272" s="89"/>
    </row>
    <row r="273" spans="2:3" x14ac:dyDescent="0.25">
      <c r="B273" s="88"/>
      <c r="C273" s="89"/>
    </row>
    <row r="274" spans="2:3" x14ac:dyDescent="0.25">
      <c r="B274" s="88"/>
      <c r="C274" s="89"/>
    </row>
    <row r="275" spans="2:3" x14ac:dyDescent="0.25">
      <c r="B275" s="88"/>
      <c r="C275" s="89"/>
    </row>
    <row r="276" spans="2:3" x14ac:dyDescent="0.25">
      <c r="B276" s="88"/>
      <c r="C276" s="89"/>
    </row>
    <row r="277" spans="2:3" x14ac:dyDescent="0.25">
      <c r="B277" s="88"/>
      <c r="C277" s="89"/>
    </row>
    <row r="278" spans="2:3" x14ac:dyDescent="0.25">
      <c r="B278" s="88"/>
      <c r="C278" s="89"/>
    </row>
    <row r="279" spans="2:3" x14ac:dyDescent="0.25">
      <c r="B279" s="88"/>
      <c r="C279" s="89"/>
    </row>
    <row r="280" spans="2:3" x14ac:dyDescent="0.25">
      <c r="B280" s="88"/>
      <c r="C280" s="89"/>
    </row>
    <row r="281" spans="2:3" x14ac:dyDescent="0.25">
      <c r="B281" s="88"/>
      <c r="C281" s="89"/>
    </row>
    <row r="282" spans="2:3" x14ac:dyDescent="0.25">
      <c r="B282" s="88"/>
      <c r="C282" s="89"/>
    </row>
    <row r="283" spans="2:3" x14ac:dyDescent="0.25">
      <c r="B283" s="88"/>
      <c r="C283" s="89"/>
    </row>
    <row r="284" spans="2:3" x14ac:dyDescent="0.25">
      <c r="B284" s="88"/>
      <c r="C284" s="89"/>
    </row>
    <row r="285" spans="2:3" x14ac:dyDescent="0.25">
      <c r="B285" s="88"/>
      <c r="C285" s="89"/>
    </row>
    <row r="286" spans="2:3" x14ac:dyDescent="0.25">
      <c r="B286" s="88"/>
      <c r="C286" s="89"/>
    </row>
    <row r="287" spans="2:3" x14ac:dyDescent="0.25">
      <c r="B287" s="88"/>
      <c r="C287" s="89"/>
    </row>
    <row r="288" spans="2:3" x14ac:dyDescent="0.25">
      <c r="B288" s="88"/>
      <c r="C288" s="89"/>
    </row>
    <row r="289" spans="2:3" x14ac:dyDescent="0.25">
      <c r="B289" s="88"/>
      <c r="C289" s="89"/>
    </row>
    <row r="290" spans="2:3" x14ac:dyDescent="0.25">
      <c r="B290" s="88"/>
      <c r="C290" s="89"/>
    </row>
    <row r="291" spans="2:3" x14ac:dyDescent="0.25">
      <c r="B291" s="88"/>
      <c r="C291" s="89"/>
    </row>
    <row r="292" spans="2:3" x14ac:dyDescent="0.25">
      <c r="B292" s="88"/>
      <c r="C292" s="89"/>
    </row>
    <row r="293" spans="2:3" x14ac:dyDescent="0.25">
      <c r="B293" s="88"/>
      <c r="C293" s="89"/>
    </row>
    <row r="294" spans="2:3" x14ac:dyDescent="0.25">
      <c r="B294" s="88"/>
      <c r="C294" s="89"/>
    </row>
    <row r="295" spans="2:3" x14ac:dyDescent="0.25">
      <c r="B295" s="88"/>
      <c r="C295" s="89"/>
    </row>
    <row r="296" spans="2:3" x14ac:dyDescent="0.25">
      <c r="B296" s="88"/>
      <c r="C296" s="89"/>
    </row>
    <row r="297" spans="2:3" x14ac:dyDescent="0.25">
      <c r="B297" s="88"/>
      <c r="C297" s="89"/>
    </row>
    <row r="298" spans="2:3" x14ac:dyDescent="0.25">
      <c r="B298" s="88"/>
      <c r="C298" s="89"/>
    </row>
    <row r="299" spans="2:3" x14ac:dyDescent="0.25">
      <c r="B299" s="88"/>
      <c r="C299" s="89"/>
    </row>
    <row r="300" spans="2:3" x14ac:dyDescent="0.25">
      <c r="B300" s="88"/>
      <c r="C300" s="89"/>
    </row>
    <row r="301" spans="2:3" x14ac:dyDescent="0.25">
      <c r="B301" s="88"/>
      <c r="C301" s="89"/>
    </row>
    <row r="302" spans="2:3" x14ac:dyDescent="0.25">
      <c r="B302" s="88"/>
      <c r="C302" s="89"/>
    </row>
    <row r="303" spans="2:3" x14ac:dyDescent="0.25">
      <c r="B303" s="88"/>
      <c r="C303" s="89"/>
    </row>
    <row r="304" spans="2:3" x14ac:dyDescent="0.25">
      <c r="B304" s="88"/>
      <c r="C304" s="89"/>
    </row>
    <row r="305" spans="2:3" x14ac:dyDescent="0.25">
      <c r="B305" s="88"/>
      <c r="C305" s="89"/>
    </row>
    <row r="306" spans="2:3" x14ac:dyDescent="0.25">
      <c r="B306" s="88"/>
      <c r="C306" s="89"/>
    </row>
    <row r="307" spans="2:3" x14ac:dyDescent="0.25">
      <c r="B307" s="88"/>
      <c r="C307" s="89"/>
    </row>
    <row r="308" spans="2:3" x14ac:dyDescent="0.25">
      <c r="B308" s="88"/>
      <c r="C308" s="89"/>
    </row>
    <row r="309" spans="2:3" x14ac:dyDescent="0.25">
      <c r="B309" s="88"/>
      <c r="C309" s="89"/>
    </row>
    <row r="310" spans="2:3" x14ac:dyDescent="0.25">
      <c r="B310" s="88"/>
      <c r="C310" s="89"/>
    </row>
    <row r="311" spans="2:3" x14ac:dyDescent="0.25">
      <c r="B311" s="88"/>
      <c r="C311" s="89"/>
    </row>
    <row r="312" spans="2:3" x14ac:dyDescent="0.25">
      <c r="B312" s="88"/>
      <c r="C312" s="89"/>
    </row>
    <row r="313" spans="2:3" x14ac:dyDescent="0.25">
      <c r="B313" s="88"/>
      <c r="C313" s="89"/>
    </row>
    <row r="314" spans="2:3" x14ac:dyDescent="0.25">
      <c r="B314" s="88"/>
      <c r="C314" s="89"/>
    </row>
    <row r="315" spans="2:3" x14ac:dyDescent="0.25">
      <c r="B315" s="88"/>
      <c r="C315" s="89"/>
    </row>
    <row r="316" spans="2:3" x14ac:dyDescent="0.25">
      <c r="B316" s="88"/>
      <c r="C316" s="89"/>
    </row>
    <row r="317" spans="2:3" x14ac:dyDescent="0.25">
      <c r="B317" s="88"/>
      <c r="C317" s="89"/>
    </row>
    <row r="318" spans="2:3" x14ac:dyDescent="0.25">
      <c r="B318" s="88"/>
      <c r="C318" s="89"/>
    </row>
    <row r="319" spans="2:3" x14ac:dyDescent="0.25">
      <c r="B319" s="88"/>
      <c r="C319" s="89"/>
    </row>
    <row r="320" spans="2:3" x14ac:dyDescent="0.25">
      <c r="B320" s="88"/>
      <c r="C320" s="89"/>
    </row>
    <row r="321" spans="2:3" x14ac:dyDescent="0.25">
      <c r="B321" s="88"/>
      <c r="C321" s="89"/>
    </row>
    <row r="322" spans="2:3" x14ac:dyDescent="0.25">
      <c r="B322" s="88"/>
      <c r="C322" s="89"/>
    </row>
    <row r="323" spans="2:3" x14ac:dyDescent="0.25">
      <c r="B323" s="88"/>
      <c r="C323" s="89"/>
    </row>
    <row r="324" spans="2:3" x14ac:dyDescent="0.25">
      <c r="B324" s="88"/>
      <c r="C324" s="89"/>
    </row>
    <row r="325" spans="2:3" x14ac:dyDescent="0.25">
      <c r="B325" s="88"/>
      <c r="C325" s="89"/>
    </row>
    <row r="326" spans="2:3" x14ac:dyDescent="0.25">
      <c r="B326" s="88"/>
      <c r="C326" s="89"/>
    </row>
    <row r="327" spans="2:3" x14ac:dyDescent="0.25">
      <c r="B327" s="88"/>
      <c r="C327" s="89"/>
    </row>
    <row r="328" spans="2:3" x14ac:dyDescent="0.25">
      <c r="B328" s="88"/>
      <c r="C328" s="89"/>
    </row>
    <row r="329" spans="2:3" x14ac:dyDescent="0.25">
      <c r="B329" s="88"/>
      <c r="C329" s="89"/>
    </row>
    <row r="330" spans="2:3" x14ac:dyDescent="0.25">
      <c r="B330" s="88"/>
      <c r="C330" s="89"/>
    </row>
    <row r="331" spans="2:3" x14ac:dyDescent="0.25">
      <c r="B331" s="88"/>
      <c r="C331" s="89"/>
    </row>
    <row r="332" spans="2:3" x14ac:dyDescent="0.25">
      <c r="B332" s="88"/>
      <c r="C332" s="89"/>
    </row>
    <row r="333" spans="2:3" x14ac:dyDescent="0.25">
      <c r="B333" s="88"/>
      <c r="C333" s="89"/>
    </row>
    <row r="334" spans="2:3" x14ac:dyDescent="0.25">
      <c r="B334" s="88"/>
      <c r="C334" s="89"/>
    </row>
    <row r="335" spans="2:3" x14ac:dyDescent="0.25">
      <c r="B335" s="88"/>
      <c r="C335" s="89"/>
    </row>
    <row r="336" spans="2:3" x14ac:dyDescent="0.25">
      <c r="B336" s="88"/>
      <c r="C336" s="89"/>
    </row>
    <row r="337" spans="2:3" x14ac:dyDescent="0.25">
      <c r="B337" s="88"/>
      <c r="C337" s="89"/>
    </row>
    <row r="338" spans="2:3" x14ac:dyDescent="0.25">
      <c r="B338" s="88"/>
      <c r="C338" s="89"/>
    </row>
    <row r="339" spans="2:3" x14ac:dyDescent="0.25">
      <c r="B339" s="88"/>
      <c r="C339" s="89"/>
    </row>
    <row r="340" spans="2:3" x14ac:dyDescent="0.25">
      <c r="B340" s="88"/>
      <c r="C340" s="89"/>
    </row>
    <row r="341" spans="2:3" x14ac:dyDescent="0.25">
      <c r="B341" s="88"/>
      <c r="C341" s="89"/>
    </row>
    <row r="342" spans="2:3" x14ac:dyDescent="0.25">
      <c r="B342" s="88"/>
      <c r="C342" s="89"/>
    </row>
    <row r="343" spans="2:3" x14ac:dyDescent="0.25">
      <c r="B343" s="88"/>
      <c r="C343" s="89"/>
    </row>
    <row r="344" spans="2:3" x14ac:dyDescent="0.25">
      <c r="B344" s="88"/>
      <c r="C344" s="89"/>
    </row>
    <row r="345" spans="2:3" x14ac:dyDescent="0.25">
      <c r="B345" s="88"/>
      <c r="C345" s="89"/>
    </row>
    <row r="346" spans="2:3" x14ac:dyDescent="0.25">
      <c r="B346" s="88"/>
      <c r="C346" s="89"/>
    </row>
    <row r="347" spans="2:3" x14ac:dyDescent="0.25">
      <c r="B347" s="88"/>
      <c r="C347" s="89"/>
    </row>
    <row r="348" spans="2:3" x14ac:dyDescent="0.25">
      <c r="B348" s="88"/>
      <c r="C348" s="89"/>
    </row>
    <row r="349" spans="2:3" x14ac:dyDescent="0.25">
      <c r="B349" s="88"/>
      <c r="C349" s="89"/>
    </row>
    <row r="350" spans="2:3" x14ac:dyDescent="0.25">
      <c r="B350" s="88"/>
      <c r="C350" s="89"/>
    </row>
    <row r="351" spans="2:3" x14ac:dyDescent="0.25">
      <c r="B351" s="88"/>
      <c r="C351" s="89"/>
    </row>
    <row r="352" spans="2:3" x14ac:dyDescent="0.25">
      <c r="B352" s="88"/>
      <c r="C352" s="89"/>
    </row>
    <row r="353" spans="2:3" x14ac:dyDescent="0.25">
      <c r="B353" s="88"/>
      <c r="C353" s="89"/>
    </row>
    <row r="354" spans="2:3" x14ac:dyDescent="0.25">
      <c r="B354" s="88"/>
      <c r="C354" s="89"/>
    </row>
    <row r="355" spans="2:3" x14ac:dyDescent="0.25">
      <c r="B355" s="88"/>
      <c r="C355" s="89"/>
    </row>
    <row r="356" spans="2:3" x14ac:dyDescent="0.25">
      <c r="B356" s="88"/>
      <c r="C356" s="89"/>
    </row>
    <row r="357" spans="2:3" x14ac:dyDescent="0.25">
      <c r="B357" s="88"/>
      <c r="C357" s="89"/>
    </row>
    <row r="358" spans="2:3" x14ac:dyDescent="0.25">
      <c r="B358" s="88"/>
      <c r="C358" s="89"/>
    </row>
    <row r="359" spans="2:3" x14ac:dyDescent="0.25">
      <c r="B359" s="88"/>
      <c r="C359" s="89"/>
    </row>
    <row r="360" spans="2:3" x14ac:dyDescent="0.25">
      <c r="B360" s="88"/>
      <c r="C360" s="89"/>
    </row>
    <row r="361" spans="2:3" x14ac:dyDescent="0.25">
      <c r="B361" s="88"/>
      <c r="C361" s="89"/>
    </row>
    <row r="362" spans="2:3" x14ac:dyDescent="0.25">
      <c r="B362" s="88"/>
      <c r="C362" s="89"/>
    </row>
    <row r="363" spans="2:3" x14ac:dyDescent="0.25">
      <c r="B363" s="88"/>
      <c r="C363" s="89"/>
    </row>
    <row r="364" spans="2:3" x14ac:dyDescent="0.25">
      <c r="B364" s="88"/>
      <c r="C364" s="89"/>
    </row>
    <row r="365" spans="2:3" x14ac:dyDescent="0.25">
      <c r="B365" s="88"/>
      <c r="C365" s="89"/>
    </row>
    <row r="366" spans="2:3" x14ac:dyDescent="0.25">
      <c r="B366" s="88"/>
      <c r="C366" s="89"/>
    </row>
    <row r="367" spans="2:3" x14ac:dyDescent="0.25">
      <c r="B367" s="88"/>
      <c r="C367" s="89"/>
    </row>
    <row r="368" spans="2:3" x14ac:dyDescent="0.25">
      <c r="B368" s="88"/>
      <c r="C368" s="89"/>
    </row>
    <row r="369" spans="2:3" x14ac:dyDescent="0.25">
      <c r="B369" s="88"/>
      <c r="C369" s="89"/>
    </row>
    <row r="370" spans="2:3" x14ac:dyDescent="0.25">
      <c r="B370" s="88"/>
      <c r="C370" s="89"/>
    </row>
    <row r="371" spans="2:3" x14ac:dyDescent="0.25">
      <c r="B371" s="88"/>
      <c r="C371" s="89"/>
    </row>
    <row r="372" spans="2:3" x14ac:dyDescent="0.25">
      <c r="B372" s="88"/>
      <c r="C372" s="89"/>
    </row>
    <row r="373" spans="2:3" x14ac:dyDescent="0.25">
      <c r="B373" s="88"/>
      <c r="C373" s="89"/>
    </row>
    <row r="374" spans="2:3" x14ac:dyDescent="0.25">
      <c r="B374" s="88"/>
      <c r="C374" s="89"/>
    </row>
    <row r="375" spans="2:3" x14ac:dyDescent="0.25">
      <c r="B375" s="88"/>
      <c r="C375" s="89"/>
    </row>
    <row r="376" spans="2:3" x14ac:dyDescent="0.25">
      <c r="B376" s="88"/>
      <c r="C376" s="89"/>
    </row>
    <row r="377" spans="2:3" x14ac:dyDescent="0.25">
      <c r="B377" s="88"/>
      <c r="C377" s="89"/>
    </row>
    <row r="378" spans="2:3" x14ac:dyDescent="0.25">
      <c r="B378" s="88"/>
      <c r="C378" s="89"/>
    </row>
    <row r="379" spans="2:3" x14ac:dyDescent="0.25">
      <c r="B379" s="88"/>
      <c r="C379" s="89"/>
    </row>
    <row r="380" spans="2:3" x14ac:dyDescent="0.25">
      <c r="B380" s="88"/>
      <c r="C380" s="89"/>
    </row>
    <row r="381" spans="2:3" x14ac:dyDescent="0.25">
      <c r="B381" s="88"/>
      <c r="C381" s="89"/>
    </row>
    <row r="382" spans="2:3" x14ac:dyDescent="0.25">
      <c r="B382" s="88"/>
      <c r="C382" s="89"/>
    </row>
    <row r="383" spans="2:3" x14ac:dyDescent="0.25">
      <c r="B383" s="88"/>
      <c r="C383" s="89"/>
    </row>
    <row r="384" spans="2:3" x14ac:dyDescent="0.25">
      <c r="B384" s="88"/>
      <c r="C384" s="89"/>
    </row>
    <row r="385" spans="2:3" x14ac:dyDescent="0.25">
      <c r="B385" s="88"/>
      <c r="C385" s="89"/>
    </row>
    <row r="386" spans="2:3" x14ac:dyDescent="0.25">
      <c r="B386" s="88"/>
      <c r="C386" s="89"/>
    </row>
    <row r="387" spans="2:3" x14ac:dyDescent="0.25">
      <c r="B387" s="88"/>
      <c r="C387" s="89"/>
    </row>
    <row r="388" spans="2:3" x14ac:dyDescent="0.25">
      <c r="B388" s="88"/>
      <c r="C388" s="89"/>
    </row>
    <row r="389" spans="2:3" x14ac:dyDescent="0.25">
      <c r="B389" s="88"/>
      <c r="C389" s="89"/>
    </row>
    <row r="390" spans="2:3" x14ac:dyDescent="0.25">
      <c r="B390" s="88"/>
      <c r="C390" s="89"/>
    </row>
    <row r="391" spans="2:3" x14ac:dyDescent="0.25">
      <c r="B391" s="88"/>
      <c r="C391" s="89"/>
    </row>
    <row r="392" spans="2:3" x14ac:dyDescent="0.25">
      <c r="B392" s="88"/>
      <c r="C392" s="89"/>
    </row>
    <row r="393" spans="2:3" x14ac:dyDescent="0.25">
      <c r="B393" s="88"/>
      <c r="C393" s="89"/>
    </row>
    <row r="394" spans="2:3" x14ac:dyDescent="0.25">
      <c r="B394" s="88"/>
      <c r="C394" s="89"/>
    </row>
    <row r="395" spans="2:3" x14ac:dyDescent="0.25">
      <c r="B395" s="88"/>
      <c r="C395" s="89"/>
    </row>
    <row r="396" spans="2:3" x14ac:dyDescent="0.25">
      <c r="B396" s="88"/>
      <c r="C396" s="89"/>
    </row>
    <row r="397" spans="2:3" x14ac:dyDescent="0.25">
      <c r="B397" s="88"/>
      <c r="C397" s="89"/>
    </row>
    <row r="398" spans="2:3" x14ac:dyDescent="0.25">
      <c r="B398" s="88"/>
      <c r="C398" s="89"/>
    </row>
    <row r="399" spans="2:3" x14ac:dyDescent="0.25">
      <c r="B399" s="88"/>
      <c r="C399" s="89"/>
    </row>
    <row r="400" spans="2:3" x14ac:dyDescent="0.25">
      <c r="B400" s="88"/>
      <c r="C400" s="89"/>
    </row>
    <row r="401" spans="2:3" x14ac:dyDescent="0.25">
      <c r="B401" s="88"/>
      <c r="C401" s="89"/>
    </row>
    <row r="402" spans="2:3" x14ac:dyDescent="0.25">
      <c r="B402" s="88"/>
      <c r="C402" s="89"/>
    </row>
    <row r="403" spans="2:3" x14ac:dyDescent="0.25">
      <c r="B403" s="88"/>
      <c r="C403" s="89"/>
    </row>
    <row r="404" spans="2:3" x14ac:dyDescent="0.25">
      <c r="B404" s="88"/>
      <c r="C404" s="89"/>
    </row>
    <row r="405" spans="2:3" x14ac:dyDescent="0.25">
      <c r="B405" s="88"/>
      <c r="C405" s="89"/>
    </row>
    <row r="406" spans="2:3" x14ac:dyDescent="0.25">
      <c r="B406" s="88"/>
      <c r="C406" s="89"/>
    </row>
    <row r="407" spans="2:3" x14ac:dyDescent="0.25">
      <c r="B407" s="88"/>
      <c r="C407" s="89"/>
    </row>
    <row r="408" spans="2:3" x14ac:dyDescent="0.25">
      <c r="B408" s="88"/>
      <c r="C408" s="89"/>
    </row>
    <row r="409" spans="2:3" x14ac:dyDescent="0.25">
      <c r="B409" s="88"/>
      <c r="C409" s="89"/>
    </row>
    <row r="410" spans="2:3" x14ac:dyDescent="0.25">
      <c r="B410" s="88"/>
      <c r="C410" s="89"/>
    </row>
    <row r="411" spans="2:3" x14ac:dyDescent="0.25">
      <c r="B411" s="88"/>
      <c r="C411" s="89"/>
    </row>
    <row r="412" spans="2:3" x14ac:dyDescent="0.25">
      <c r="B412" s="88"/>
      <c r="C412" s="89"/>
    </row>
    <row r="413" spans="2:3" x14ac:dyDescent="0.25">
      <c r="B413" s="88"/>
      <c r="C413" s="89"/>
    </row>
    <row r="414" spans="2:3" x14ac:dyDescent="0.25">
      <c r="B414" s="88"/>
      <c r="C414" s="89"/>
    </row>
    <row r="415" spans="2:3" x14ac:dyDescent="0.25">
      <c r="B415" s="88"/>
      <c r="C415" s="89"/>
    </row>
    <row r="416" spans="2:3" x14ac:dyDescent="0.25">
      <c r="B416" s="88"/>
      <c r="C416" s="89"/>
    </row>
    <row r="417" spans="2:3" x14ac:dyDescent="0.25">
      <c r="B417" s="88"/>
      <c r="C417" s="89"/>
    </row>
    <row r="418" spans="2:3" x14ac:dyDescent="0.25">
      <c r="B418" s="88"/>
      <c r="C418" s="89"/>
    </row>
    <row r="419" spans="2:3" x14ac:dyDescent="0.25">
      <c r="B419" s="88"/>
      <c r="C419" s="89"/>
    </row>
    <row r="420" spans="2:3" x14ac:dyDescent="0.25">
      <c r="B420" s="88"/>
      <c r="C420" s="89"/>
    </row>
    <row r="421" spans="2:3" x14ac:dyDescent="0.25">
      <c r="B421" s="88"/>
      <c r="C421" s="89"/>
    </row>
    <row r="422" spans="2:3" x14ac:dyDescent="0.25">
      <c r="B422" s="88"/>
      <c r="C422" s="89"/>
    </row>
    <row r="423" spans="2:3" x14ac:dyDescent="0.25">
      <c r="B423" s="88"/>
      <c r="C423" s="89"/>
    </row>
    <row r="424" spans="2:3" x14ac:dyDescent="0.25">
      <c r="B424" s="88"/>
      <c r="C424" s="89"/>
    </row>
    <row r="425" spans="2:3" x14ac:dyDescent="0.25">
      <c r="B425" s="88"/>
      <c r="C425" s="89"/>
    </row>
    <row r="426" spans="2:3" x14ac:dyDescent="0.25">
      <c r="B426" s="88"/>
      <c r="C426" s="89"/>
    </row>
    <row r="427" spans="2:3" x14ac:dyDescent="0.25">
      <c r="B427" s="88"/>
      <c r="C427" s="89"/>
    </row>
    <row r="428" spans="2:3" x14ac:dyDescent="0.25">
      <c r="B428" s="88"/>
      <c r="C428" s="89"/>
    </row>
    <row r="429" spans="2:3" x14ac:dyDescent="0.25">
      <c r="B429" s="88"/>
      <c r="C429" s="89"/>
    </row>
    <row r="430" spans="2:3" x14ac:dyDescent="0.25">
      <c r="B430" s="88"/>
      <c r="C430" s="89"/>
    </row>
    <row r="431" spans="2:3" x14ac:dyDescent="0.25">
      <c r="B431" s="88"/>
      <c r="C431" s="89"/>
    </row>
    <row r="432" spans="2:3" x14ac:dyDescent="0.25">
      <c r="B432" s="88"/>
      <c r="C432" s="89"/>
    </row>
    <row r="433" spans="2:3" x14ac:dyDescent="0.25">
      <c r="B433" s="88"/>
      <c r="C433" s="89"/>
    </row>
    <row r="434" spans="2:3" x14ac:dyDescent="0.25">
      <c r="B434" s="88"/>
      <c r="C434" s="89"/>
    </row>
    <row r="435" spans="2:3" x14ac:dyDescent="0.25">
      <c r="B435" s="88"/>
      <c r="C435" s="89"/>
    </row>
    <row r="436" spans="2:3" x14ac:dyDescent="0.25">
      <c r="B436" s="88"/>
      <c r="C436" s="89"/>
    </row>
    <row r="437" spans="2:3" x14ac:dyDescent="0.25">
      <c r="B437" s="88"/>
      <c r="C437" s="89"/>
    </row>
    <row r="438" spans="2:3" x14ac:dyDescent="0.25">
      <c r="B438" s="88"/>
      <c r="C438" s="89"/>
    </row>
    <row r="439" spans="2:3" x14ac:dyDescent="0.25">
      <c r="B439" s="88"/>
      <c r="C439" s="89"/>
    </row>
    <row r="440" spans="2:3" x14ac:dyDescent="0.25">
      <c r="B440" s="88"/>
      <c r="C440" s="89"/>
    </row>
    <row r="441" spans="2:3" x14ac:dyDescent="0.25">
      <c r="B441" s="88"/>
      <c r="C441" s="89"/>
    </row>
    <row r="442" spans="2:3" x14ac:dyDescent="0.25">
      <c r="B442" s="88"/>
      <c r="C442" s="89"/>
    </row>
    <row r="443" spans="2:3" x14ac:dyDescent="0.25">
      <c r="B443" s="88"/>
      <c r="C443" s="89"/>
    </row>
    <row r="444" spans="2:3" x14ac:dyDescent="0.25">
      <c r="B444" s="88"/>
      <c r="C444" s="89"/>
    </row>
    <row r="445" spans="2:3" x14ac:dyDescent="0.25">
      <c r="B445" s="88"/>
      <c r="C445" s="89"/>
    </row>
    <row r="446" spans="2:3" x14ac:dyDescent="0.25">
      <c r="B446" s="88"/>
      <c r="C446" s="89"/>
    </row>
    <row r="447" spans="2:3" x14ac:dyDescent="0.25">
      <c r="B447" s="88"/>
      <c r="C447" s="89"/>
    </row>
    <row r="448" spans="2:3" x14ac:dyDescent="0.25">
      <c r="B448" s="88"/>
      <c r="C448" s="89"/>
    </row>
    <row r="449" spans="2:3" x14ac:dyDescent="0.25">
      <c r="B449" s="88"/>
      <c r="C449" s="89"/>
    </row>
    <row r="450" spans="2:3" x14ac:dyDescent="0.25">
      <c r="B450" s="88"/>
      <c r="C450" s="89"/>
    </row>
    <row r="451" spans="2:3" x14ac:dyDescent="0.25">
      <c r="B451" s="88"/>
      <c r="C451" s="89"/>
    </row>
    <row r="452" spans="2:3" x14ac:dyDescent="0.25">
      <c r="B452" s="88"/>
      <c r="C452" s="89"/>
    </row>
    <row r="453" spans="2:3" x14ac:dyDescent="0.25">
      <c r="B453" s="88"/>
      <c r="C453" s="89"/>
    </row>
    <row r="454" spans="2:3" x14ac:dyDescent="0.25">
      <c r="B454" s="88"/>
      <c r="C454" s="89"/>
    </row>
    <row r="455" spans="2:3" x14ac:dyDescent="0.25">
      <c r="B455" s="88"/>
      <c r="C455" s="89"/>
    </row>
    <row r="456" spans="2:3" x14ac:dyDescent="0.25">
      <c r="B456" s="88"/>
      <c r="C456" s="89"/>
    </row>
    <row r="457" spans="2:3" x14ac:dyDescent="0.25">
      <c r="B457" s="88"/>
      <c r="C457" s="89"/>
    </row>
    <row r="458" spans="2:3" x14ac:dyDescent="0.25">
      <c r="B458" s="88"/>
      <c r="C458" s="89"/>
    </row>
    <row r="459" spans="2:3" x14ac:dyDescent="0.25">
      <c r="B459" s="88"/>
      <c r="C459" s="89"/>
    </row>
    <row r="460" spans="2:3" x14ac:dyDescent="0.25">
      <c r="B460" s="88"/>
      <c r="C460" s="89"/>
    </row>
    <row r="461" spans="2:3" x14ac:dyDescent="0.25">
      <c r="B461" s="88"/>
      <c r="C461" s="89"/>
    </row>
    <row r="462" spans="2:3" x14ac:dyDescent="0.25">
      <c r="B462" s="88"/>
      <c r="C462" s="89"/>
    </row>
    <row r="463" spans="2:3" x14ac:dyDescent="0.25">
      <c r="B463" s="88"/>
      <c r="C463" s="89"/>
    </row>
    <row r="464" spans="2:3" x14ac:dyDescent="0.25">
      <c r="B464" s="88"/>
      <c r="C464" s="89"/>
    </row>
    <row r="465" spans="2:3" x14ac:dyDescent="0.25">
      <c r="B465" s="88"/>
      <c r="C465" s="89"/>
    </row>
    <row r="466" spans="2:3" x14ac:dyDescent="0.25">
      <c r="B466" s="88"/>
      <c r="C466" s="89"/>
    </row>
    <row r="467" spans="2:3" x14ac:dyDescent="0.25">
      <c r="B467" s="88"/>
      <c r="C467" s="89"/>
    </row>
    <row r="468" spans="2:3" x14ac:dyDescent="0.25">
      <c r="B468" s="88"/>
      <c r="C468" s="89"/>
    </row>
    <row r="469" spans="2:3" x14ac:dyDescent="0.25">
      <c r="B469" s="88"/>
      <c r="C469" s="89"/>
    </row>
    <row r="470" spans="2:3" x14ac:dyDescent="0.25">
      <c r="B470" s="88"/>
      <c r="C470" s="89"/>
    </row>
    <row r="471" spans="2:3" x14ac:dyDescent="0.25">
      <c r="B471" s="88"/>
      <c r="C471" s="89"/>
    </row>
    <row r="472" spans="2:3" x14ac:dyDescent="0.25">
      <c r="B472" s="88"/>
      <c r="C472" s="89"/>
    </row>
    <row r="473" spans="2:3" x14ac:dyDescent="0.25">
      <c r="B473" s="88"/>
      <c r="C473" s="89"/>
    </row>
    <row r="474" spans="2:3" x14ac:dyDescent="0.25">
      <c r="B474" s="88"/>
      <c r="C474" s="89"/>
    </row>
    <row r="475" spans="2:3" x14ac:dyDescent="0.25">
      <c r="B475" s="88"/>
      <c r="C475" s="89"/>
    </row>
    <row r="476" spans="2:3" x14ac:dyDescent="0.25">
      <c r="B476" s="88"/>
      <c r="C476" s="89"/>
    </row>
    <row r="477" spans="2:3" x14ac:dyDescent="0.25">
      <c r="B477" s="88"/>
      <c r="C477" s="89"/>
    </row>
    <row r="478" spans="2:3" x14ac:dyDescent="0.25">
      <c r="B478" s="88"/>
      <c r="C478" s="89"/>
    </row>
    <row r="479" spans="2:3" x14ac:dyDescent="0.25">
      <c r="B479" s="88"/>
      <c r="C479" s="89"/>
    </row>
    <row r="480" spans="2:3" x14ac:dyDescent="0.25">
      <c r="B480" s="88"/>
      <c r="C480" s="89"/>
    </row>
    <row r="481" spans="2:3" x14ac:dyDescent="0.25">
      <c r="B481" s="88"/>
      <c r="C481" s="89"/>
    </row>
    <row r="482" spans="2:3" x14ac:dyDescent="0.25">
      <c r="B482" s="88"/>
      <c r="C482" s="89"/>
    </row>
    <row r="483" spans="2:3" x14ac:dyDescent="0.25">
      <c r="B483" s="88"/>
      <c r="C483" s="89"/>
    </row>
    <row r="484" spans="2:3" x14ac:dyDescent="0.25">
      <c r="B484" s="88"/>
      <c r="C484" s="89"/>
    </row>
    <row r="485" spans="2:3" x14ac:dyDescent="0.25">
      <c r="B485" s="88"/>
      <c r="C485" s="89"/>
    </row>
    <row r="486" spans="2:3" x14ac:dyDescent="0.25">
      <c r="B486" s="88"/>
      <c r="C486" s="89"/>
    </row>
    <row r="487" spans="2:3" x14ac:dyDescent="0.25">
      <c r="B487" s="88"/>
      <c r="C487" s="89"/>
    </row>
    <row r="488" spans="2:3" x14ac:dyDescent="0.25">
      <c r="B488" s="88"/>
      <c r="C488" s="89"/>
    </row>
    <row r="489" spans="2:3" x14ac:dyDescent="0.25">
      <c r="B489" s="88"/>
      <c r="C489" s="89"/>
    </row>
    <row r="490" spans="2:3" x14ac:dyDescent="0.25">
      <c r="B490" s="88"/>
      <c r="C490" s="89"/>
    </row>
    <row r="491" spans="2:3" x14ac:dyDescent="0.25">
      <c r="B491" s="88"/>
      <c r="C491" s="89"/>
    </row>
    <row r="492" spans="2:3" x14ac:dyDescent="0.25">
      <c r="B492" s="88"/>
      <c r="C492" s="89"/>
    </row>
    <row r="493" spans="2:3" x14ac:dyDescent="0.25">
      <c r="B493" s="88"/>
      <c r="C493" s="89"/>
    </row>
    <row r="494" spans="2:3" x14ac:dyDescent="0.25">
      <c r="B494" s="88"/>
      <c r="C494" s="89"/>
    </row>
    <row r="495" spans="2:3" x14ac:dyDescent="0.25">
      <c r="B495" s="88"/>
      <c r="C495" s="89"/>
    </row>
    <row r="496" spans="2:3" x14ac:dyDescent="0.25">
      <c r="B496" s="88"/>
      <c r="C496" s="89"/>
    </row>
    <row r="497" spans="2:3" x14ac:dyDescent="0.25">
      <c r="B497" s="88"/>
      <c r="C497" s="89"/>
    </row>
    <row r="498" spans="2:3" x14ac:dyDescent="0.25">
      <c r="B498" s="88"/>
      <c r="C498" s="89"/>
    </row>
    <row r="499" spans="2:3" x14ac:dyDescent="0.25">
      <c r="B499" s="88"/>
      <c r="C499" s="89"/>
    </row>
    <row r="500" spans="2:3" x14ac:dyDescent="0.25">
      <c r="B500" s="88"/>
      <c r="C500" s="89"/>
    </row>
    <row r="501" spans="2:3" x14ac:dyDescent="0.25">
      <c r="B501" s="88"/>
      <c r="C501" s="89"/>
    </row>
    <row r="502" spans="2:3" x14ac:dyDescent="0.25">
      <c r="B502" s="88"/>
      <c r="C502" s="89"/>
    </row>
    <row r="503" spans="2:3" x14ac:dyDescent="0.25">
      <c r="B503" s="88"/>
      <c r="C503" s="89"/>
    </row>
    <row r="504" spans="2:3" x14ac:dyDescent="0.25">
      <c r="B504" s="88"/>
      <c r="C504" s="89"/>
    </row>
    <row r="505" spans="2:3" x14ac:dyDescent="0.25">
      <c r="B505" s="88"/>
      <c r="C505" s="89"/>
    </row>
    <row r="506" spans="2:3" x14ac:dyDescent="0.25">
      <c r="B506" s="88"/>
      <c r="C506" s="89"/>
    </row>
    <row r="507" spans="2:3" x14ac:dyDescent="0.25">
      <c r="B507" s="88"/>
      <c r="C507" s="89"/>
    </row>
    <row r="508" spans="2:3" x14ac:dyDescent="0.25">
      <c r="B508" s="88"/>
      <c r="C508" s="89"/>
    </row>
    <row r="509" spans="2:3" x14ac:dyDescent="0.25">
      <c r="B509" s="88"/>
      <c r="C509" s="89"/>
    </row>
    <row r="510" spans="2:3" x14ac:dyDescent="0.25">
      <c r="B510" s="88"/>
      <c r="C510" s="89"/>
    </row>
    <row r="511" spans="2:3" x14ac:dyDescent="0.25">
      <c r="B511" s="88"/>
      <c r="C511" s="89"/>
    </row>
    <row r="512" spans="2:3" x14ac:dyDescent="0.25">
      <c r="B512" s="88"/>
      <c r="C512" s="89"/>
    </row>
    <row r="513" spans="2:3" x14ac:dyDescent="0.25">
      <c r="B513" s="88"/>
      <c r="C513" s="89"/>
    </row>
    <row r="514" spans="2:3" x14ac:dyDescent="0.25">
      <c r="B514" s="88"/>
      <c r="C514" s="89"/>
    </row>
    <row r="515" spans="2:3" x14ac:dyDescent="0.25">
      <c r="B515" s="88"/>
      <c r="C515" s="89"/>
    </row>
    <row r="516" spans="2:3" x14ac:dyDescent="0.25">
      <c r="B516" s="88"/>
      <c r="C516" s="89"/>
    </row>
    <row r="517" spans="2:3" x14ac:dyDescent="0.25">
      <c r="B517" s="88"/>
      <c r="C517" s="89"/>
    </row>
    <row r="518" spans="2:3" x14ac:dyDescent="0.25">
      <c r="B518" s="88"/>
      <c r="C518" s="89"/>
    </row>
    <row r="519" spans="2:3" x14ac:dyDescent="0.25">
      <c r="B519" s="88"/>
      <c r="C519" s="89"/>
    </row>
    <row r="520" spans="2:3" x14ac:dyDescent="0.25">
      <c r="B520" s="88"/>
      <c r="C520" s="89"/>
    </row>
    <row r="521" spans="2:3" x14ac:dyDescent="0.25">
      <c r="B521" s="88"/>
      <c r="C521" s="89"/>
    </row>
    <row r="522" spans="2:3" x14ac:dyDescent="0.25">
      <c r="B522" s="88"/>
      <c r="C522" s="89"/>
    </row>
    <row r="523" spans="2:3" x14ac:dyDescent="0.25">
      <c r="B523" s="88"/>
      <c r="C523" s="89"/>
    </row>
    <row r="524" spans="2:3" x14ac:dyDescent="0.25">
      <c r="B524" s="88"/>
      <c r="C524" s="89"/>
    </row>
    <row r="525" spans="2:3" x14ac:dyDescent="0.25">
      <c r="B525" s="88"/>
      <c r="C525" s="89"/>
    </row>
    <row r="526" spans="2:3" x14ac:dyDescent="0.25">
      <c r="B526" s="88"/>
      <c r="C526" s="89"/>
    </row>
    <row r="527" spans="2:3" x14ac:dyDescent="0.25">
      <c r="B527" s="88"/>
      <c r="C527" s="89"/>
    </row>
    <row r="528" spans="2:3" x14ac:dyDescent="0.25">
      <c r="B528" s="88"/>
      <c r="C528" s="89"/>
    </row>
    <row r="529" spans="2:3" x14ac:dyDescent="0.25">
      <c r="B529" s="88"/>
      <c r="C529" s="89"/>
    </row>
    <row r="530" spans="2:3" x14ac:dyDescent="0.25">
      <c r="B530" s="88"/>
      <c r="C530" s="89"/>
    </row>
    <row r="531" spans="2:3" x14ac:dyDescent="0.25">
      <c r="B531" s="88"/>
      <c r="C531" s="89"/>
    </row>
    <row r="532" spans="2:3" x14ac:dyDescent="0.25">
      <c r="B532" s="88"/>
      <c r="C532" s="89"/>
    </row>
    <row r="533" spans="2:3" x14ac:dyDescent="0.25">
      <c r="B533" s="88"/>
      <c r="C533" s="89"/>
    </row>
    <row r="534" spans="2:3" x14ac:dyDescent="0.25">
      <c r="B534" s="88"/>
      <c r="C534" s="89"/>
    </row>
    <row r="535" spans="2:3" x14ac:dyDescent="0.25">
      <c r="B535" s="88"/>
      <c r="C535" s="89"/>
    </row>
    <row r="536" spans="2:3" x14ac:dyDescent="0.25">
      <c r="B536" s="88"/>
      <c r="C536" s="89"/>
    </row>
    <row r="537" spans="2:3" x14ac:dyDescent="0.25">
      <c r="B537" s="88"/>
      <c r="C537" s="89"/>
    </row>
    <row r="538" spans="2:3" x14ac:dyDescent="0.25">
      <c r="B538" s="88"/>
      <c r="C538" s="89"/>
    </row>
    <row r="539" spans="2:3" x14ac:dyDescent="0.25">
      <c r="B539" s="88"/>
      <c r="C539" s="89"/>
    </row>
    <row r="540" spans="2:3" x14ac:dyDescent="0.25">
      <c r="B540" s="88"/>
      <c r="C540" s="89"/>
    </row>
    <row r="541" spans="2:3" x14ac:dyDescent="0.25">
      <c r="B541" s="88"/>
      <c r="C541" s="89"/>
    </row>
    <row r="542" spans="2:3" x14ac:dyDescent="0.25">
      <c r="B542" s="88"/>
      <c r="C542" s="89"/>
    </row>
    <row r="543" spans="2:3" x14ac:dyDescent="0.25">
      <c r="B543" s="88"/>
      <c r="C543" s="89"/>
    </row>
    <row r="544" spans="2:3" x14ac:dyDescent="0.25">
      <c r="B544" s="88"/>
      <c r="C544" s="89"/>
    </row>
    <row r="545" spans="2:3" x14ac:dyDescent="0.25">
      <c r="B545" s="88"/>
      <c r="C545" s="89"/>
    </row>
    <row r="546" spans="2:3" x14ac:dyDescent="0.25">
      <c r="B546" s="88"/>
      <c r="C546" s="89"/>
    </row>
    <row r="547" spans="2:3" x14ac:dyDescent="0.25">
      <c r="B547" s="88"/>
      <c r="C547" s="89"/>
    </row>
    <row r="548" spans="2:3" x14ac:dyDescent="0.25">
      <c r="B548" s="88"/>
      <c r="C548" s="89"/>
    </row>
    <row r="549" spans="2:3" x14ac:dyDescent="0.25">
      <c r="B549" s="88"/>
      <c r="C549" s="89"/>
    </row>
    <row r="550" spans="2:3" x14ac:dyDescent="0.25">
      <c r="B550" s="88"/>
      <c r="C550" s="89"/>
    </row>
    <row r="551" spans="2:3" x14ac:dyDescent="0.25">
      <c r="B551" s="88"/>
      <c r="C551" s="89"/>
    </row>
    <row r="552" spans="2:3" x14ac:dyDescent="0.25">
      <c r="B552" s="88"/>
      <c r="C552" s="89"/>
    </row>
    <row r="553" spans="2:3" x14ac:dyDescent="0.25">
      <c r="B553" s="88"/>
      <c r="C553" s="89"/>
    </row>
    <row r="554" spans="2:3" x14ac:dyDescent="0.25">
      <c r="B554" s="88"/>
      <c r="C554" s="89"/>
    </row>
    <row r="555" spans="2:3" x14ac:dyDescent="0.25">
      <c r="B555" s="88"/>
      <c r="C555" s="89"/>
    </row>
    <row r="556" spans="2:3" x14ac:dyDescent="0.25">
      <c r="B556" s="88"/>
      <c r="C556" s="89"/>
    </row>
    <row r="557" spans="2:3" x14ac:dyDescent="0.25">
      <c r="B557" s="88"/>
      <c r="C557" s="89"/>
    </row>
    <row r="558" spans="2:3" x14ac:dyDescent="0.25">
      <c r="B558" s="88"/>
      <c r="C558" s="89"/>
    </row>
    <row r="559" spans="2:3" x14ac:dyDescent="0.25">
      <c r="B559" s="88"/>
      <c r="C559" s="89"/>
    </row>
    <row r="560" spans="2:3" x14ac:dyDescent="0.25">
      <c r="B560" s="88"/>
      <c r="C560" s="89"/>
    </row>
    <row r="561" spans="2:3" x14ac:dyDescent="0.25">
      <c r="B561" s="88"/>
      <c r="C561" s="89"/>
    </row>
    <row r="562" spans="2:3" x14ac:dyDescent="0.25">
      <c r="B562" s="88"/>
      <c r="C562" s="89"/>
    </row>
    <row r="563" spans="2:3" x14ac:dyDescent="0.25">
      <c r="B563" s="88"/>
      <c r="C563" s="89"/>
    </row>
    <row r="564" spans="2:3" x14ac:dyDescent="0.25">
      <c r="B564" s="88"/>
      <c r="C564" s="89"/>
    </row>
    <row r="565" spans="2:3" x14ac:dyDescent="0.25">
      <c r="B565" s="88"/>
      <c r="C565" s="89"/>
    </row>
    <row r="566" spans="2:3" x14ac:dyDescent="0.25">
      <c r="B566" s="88"/>
      <c r="C566" s="89"/>
    </row>
    <row r="567" spans="2:3" x14ac:dyDescent="0.25">
      <c r="B567" s="88"/>
      <c r="C567" s="89"/>
    </row>
    <row r="568" spans="2:3" x14ac:dyDescent="0.25">
      <c r="B568" s="88"/>
      <c r="C568" s="89"/>
    </row>
    <row r="569" spans="2:3" x14ac:dyDescent="0.25">
      <c r="B569" s="88"/>
      <c r="C569" s="89"/>
    </row>
    <row r="570" spans="2:3" x14ac:dyDescent="0.25">
      <c r="B570" s="88"/>
      <c r="C570" s="89"/>
    </row>
    <row r="571" spans="2:3" x14ac:dyDescent="0.25">
      <c r="B571" s="88"/>
      <c r="C571" s="89"/>
    </row>
    <row r="572" spans="2:3" x14ac:dyDescent="0.25">
      <c r="B572" s="88"/>
      <c r="C572" s="89"/>
    </row>
    <row r="573" spans="2:3" x14ac:dyDescent="0.25">
      <c r="B573" s="88"/>
      <c r="C573" s="89"/>
    </row>
    <row r="574" spans="2:3" x14ac:dyDescent="0.25">
      <c r="B574" s="88"/>
      <c r="C574" s="89"/>
    </row>
    <row r="575" spans="2:3" x14ac:dyDescent="0.25">
      <c r="B575" s="88"/>
      <c r="C575" s="89"/>
    </row>
    <row r="576" spans="2:3" x14ac:dyDescent="0.25">
      <c r="B576" s="88"/>
      <c r="C576" s="89"/>
    </row>
    <row r="577" spans="2:3" x14ac:dyDescent="0.25">
      <c r="B577" s="88"/>
      <c r="C577" s="89"/>
    </row>
    <row r="578" spans="2:3" x14ac:dyDescent="0.25">
      <c r="B578" s="88"/>
      <c r="C578" s="89"/>
    </row>
    <row r="579" spans="2:3" x14ac:dyDescent="0.25">
      <c r="B579" s="88"/>
      <c r="C579" s="89"/>
    </row>
    <row r="580" spans="2:3" x14ac:dyDescent="0.25">
      <c r="B580" s="88"/>
      <c r="C580" s="89"/>
    </row>
    <row r="581" spans="2:3" x14ac:dyDescent="0.25">
      <c r="B581" s="88"/>
      <c r="C581" s="89"/>
    </row>
    <row r="582" spans="2:3" x14ac:dyDescent="0.25">
      <c r="B582" s="88"/>
      <c r="C582" s="89"/>
    </row>
    <row r="583" spans="2:3" x14ac:dyDescent="0.25">
      <c r="B583" s="88"/>
      <c r="C583" s="89"/>
    </row>
    <row r="584" spans="2:3" x14ac:dyDescent="0.25">
      <c r="B584" s="88"/>
      <c r="C584" s="89"/>
    </row>
    <row r="585" spans="2:3" x14ac:dyDescent="0.25">
      <c r="B585" s="88"/>
      <c r="C585" s="89"/>
    </row>
    <row r="586" spans="2:3" x14ac:dyDescent="0.25">
      <c r="B586" s="88"/>
      <c r="C586" s="89"/>
    </row>
    <row r="587" spans="2:3" x14ac:dyDescent="0.25">
      <c r="B587" s="88"/>
      <c r="C587" s="89"/>
    </row>
    <row r="588" spans="2:3" x14ac:dyDescent="0.25">
      <c r="B588" s="88"/>
      <c r="C588" s="89"/>
    </row>
    <row r="589" spans="2:3" x14ac:dyDescent="0.25">
      <c r="B589" s="88"/>
      <c r="C589" s="89"/>
    </row>
    <row r="590" spans="2:3" x14ac:dyDescent="0.25">
      <c r="B590" s="88"/>
      <c r="C590" s="89"/>
    </row>
    <row r="591" spans="2:3" x14ac:dyDescent="0.25">
      <c r="B591" s="88"/>
      <c r="C591" s="89"/>
    </row>
    <row r="592" spans="2:3" x14ac:dyDescent="0.25">
      <c r="B592" s="88"/>
      <c r="C592" s="89"/>
    </row>
    <row r="593" spans="2:3" x14ac:dyDescent="0.25">
      <c r="B593" s="88"/>
      <c r="C593" s="89"/>
    </row>
    <row r="594" spans="2:3" x14ac:dyDescent="0.25">
      <c r="B594" s="88"/>
      <c r="C594" s="89"/>
    </row>
    <row r="595" spans="2:3" x14ac:dyDescent="0.25">
      <c r="B595" s="88"/>
      <c r="C595" s="89"/>
    </row>
    <row r="596" spans="2:3" x14ac:dyDescent="0.25">
      <c r="B596" s="88"/>
      <c r="C596" s="89"/>
    </row>
    <row r="597" spans="2:3" x14ac:dyDescent="0.25">
      <c r="B597" s="88"/>
      <c r="C597" s="89"/>
    </row>
    <row r="598" spans="2:3" x14ac:dyDescent="0.25">
      <c r="B598" s="88"/>
      <c r="C598" s="89"/>
    </row>
    <row r="599" spans="2:3" x14ac:dyDescent="0.25">
      <c r="B599" s="88"/>
      <c r="C599" s="89"/>
    </row>
    <row r="600" spans="2:3" x14ac:dyDescent="0.25">
      <c r="B600" s="88"/>
      <c r="C600" s="89"/>
    </row>
    <row r="601" spans="2:3" x14ac:dyDescent="0.25">
      <c r="B601" s="88"/>
      <c r="C601" s="89"/>
    </row>
    <row r="602" spans="2:3" x14ac:dyDescent="0.25">
      <c r="B602" s="88"/>
      <c r="C602" s="89"/>
    </row>
    <row r="603" spans="2:3" x14ac:dyDescent="0.25">
      <c r="B603" s="88"/>
      <c r="C603" s="89"/>
    </row>
    <row r="604" spans="2:3" x14ac:dyDescent="0.25">
      <c r="B604" s="88"/>
      <c r="C604" s="89"/>
    </row>
    <row r="605" spans="2:3" x14ac:dyDescent="0.25">
      <c r="B605" s="88"/>
      <c r="C605" s="89"/>
    </row>
    <row r="606" spans="2:3" x14ac:dyDescent="0.25">
      <c r="B606" s="88"/>
      <c r="C606" s="89"/>
    </row>
    <row r="607" spans="2:3" x14ac:dyDescent="0.25">
      <c r="B607" s="88"/>
      <c r="C607" s="89"/>
    </row>
    <row r="608" spans="2:3" x14ac:dyDescent="0.25">
      <c r="B608" s="88"/>
      <c r="C608" s="89"/>
    </row>
    <row r="609" spans="2:3" x14ac:dyDescent="0.25">
      <c r="B609" s="88"/>
      <c r="C609" s="89"/>
    </row>
    <row r="610" spans="2:3" x14ac:dyDescent="0.25">
      <c r="B610" s="88"/>
      <c r="C610" s="89"/>
    </row>
    <row r="611" spans="2:3" x14ac:dyDescent="0.25">
      <c r="B611" s="88"/>
      <c r="C611" s="89"/>
    </row>
    <row r="612" spans="2:3" x14ac:dyDescent="0.25">
      <c r="B612" s="88"/>
      <c r="C612" s="89"/>
    </row>
    <row r="613" spans="2:3" x14ac:dyDescent="0.25">
      <c r="B613" s="88"/>
      <c r="C613" s="89"/>
    </row>
    <row r="614" spans="2:3" x14ac:dyDescent="0.25">
      <c r="B614" s="88"/>
      <c r="C614" s="89"/>
    </row>
    <row r="615" spans="2:3" x14ac:dyDescent="0.25">
      <c r="B615" s="88"/>
      <c r="C615" s="89"/>
    </row>
    <row r="616" spans="2:3" x14ac:dyDescent="0.25">
      <c r="B616" s="88"/>
      <c r="C616" s="89"/>
    </row>
    <row r="617" spans="2:3" x14ac:dyDescent="0.25">
      <c r="B617" s="88"/>
      <c r="C617" s="89"/>
    </row>
    <row r="618" spans="2:3" x14ac:dyDescent="0.25">
      <c r="B618" s="88"/>
      <c r="C618" s="89"/>
    </row>
    <row r="619" spans="2:3" x14ac:dyDescent="0.25">
      <c r="B619" s="88"/>
      <c r="C619" s="89"/>
    </row>
    <row r="620" spans="2:3" x14ac:dyDescent="0.25">
      <c r="B620" s="88"/>
      <c r="C620" s="89"/>
    </row>
    <row r="621" spans="2:3" x14ac:dyDescent="0.25">
      <c r="B621" s="88"/>
      <c r="C621" s="89"/>
    </row>
    <row r="622" spans="2:3" x14ac:dyDescent="0.25">
      <c r="B622" s="88"/>
      <c r="C622" s="89"/>
    </row>
    <row r="623" spans="2:3" x14ac:dyDescent="0.25">
      <c r="B623" s="88"/>
      <c r="C623" s="89"/>
    </row>
    <row r="624" spans="2:3" x14ac:dyDescent="0.25">
      <c r="B624" s="88"/>
      <c r="C624" s="89"/>
    </row>
    <row r="625" spans="2:3" x14ac:dyDescent="0.25">
      <c r="B625" s="88"/>
      <c r="C625" s="89"/>
    </row>
    <row r="626" spans="2:3" x14ac:dyDescent="0.25">
      <c r="B626" s="88"/>
      <c r="C626" s="89"/>
    </row>
    <row r="627" spans="2:3" x14ac:dyDescent="0.25">
      <c r="B627" s="88"/>
      <c r="C627" s="89"/>
    </row>
    <row r="628" spans="2:3" x14ac:dyDescent="0.25">
      <c r="B628" s="86"/>
      <c r="C628" s="87"/>
    </row>
    <row r="629" spans="2:3" x14ac:dyDescent="0.25">
      <c r="B629" s="86"/>
      <c r="C629" s="87"/>
    </row>
    <row r="630" spans="2:3" x14ac:dyDescent="0.25">
      <c r="B630" s="86"/>
      <c r="C630" s="87"/>
    </row>
    <row r="631" spans="2:3" x14ac:dyDescent="0.25">
      <c r="B631" s="86"/>
      <c r="C631" s="87"/>
    </row>
    <row r="632" spans="2:3" x14ac:dyDescent="0.25">
      <c r="B632" s="86"/>
      <c r="C632" s="87"/>
    </row>
    <row r="633" spans="2:3" x14ac:dyDescent="0.25">
      <c r="B633" s="86"/>
      <c r="C633" s="87"/>
    </row>
    <row r="634" spans="2:3" x14ac:dyDescent="0.25">
      <c r="B634" s="86"/>
      <c r="C634" s="87"/>
    </row>
    <row r="635" spans="2:3" x14ac:dyDescent="0.25">
      <c r="B635" s="86"/>
      <c r="C635" s="87"/>
    </row>
    <row r="636" spans="2:3" x14ac:dyDescent="0.25">
      <c r="B636" s="86"/>
      <c r="C636" s="87"/>
    </row>
    <row r="637" spans="2:3" x14ac:dyDescent="0.25">
      <c r="B637" s="86"/>
      <c r="C637" s="87"/>
    </row>
    <row r="638" spans="2:3" x14ac:dyDescent="0.25">
      <c r="B638" s="86"/>
      <c r="C638" s="87"/>
    </row>
    <row r="639" spans="2:3" x14ac:dyDescent="0.25">
      <c r="B639" s="86"/>
      <c r="C639" s="87"/>
    </row>
    <row r="640" spans="2:3" x14ac:dyDescent="0.25">
      <c r="B640" s="86"/>
      <c r="C640" s="87"/>
    </row>
    <row r="641" spans="2:3" x14ac:dyDescent="0.25">
      <c r="B641" s="86"/>
      <c r="C641" s="87"/>
    </row>
    <row r="642" spans="2:3" x14ac:dyDescent="0.25">
      <c r="B642" s="86"/>
      <c r="C642" s="87"/>
    </row>
    <row r="643" spans="2:3" x14ac:dyDescent="0.25">
      <c r="B643" s="86"/>
      <c r="C643" s="87"/>
    </row>
    <row r="644" spans="2:3" x14ac:dyDescent="0.25">
      <c r="B644" s="86"/>
      <c r="C644" s="87"/>
    </row>
    <row r="645" spans="2:3" x14ac:dyDescent="0.25">
      <c r="B645" s="86"/>
      <c r="C645" s="87"/>
    </row>
    <row r="646" spans="2:3" x14ac:dyDescent="0.25">
      <c r="B646" s="86"/>
      <c r="C646" s="87"/>
    </row>
    <row r="647" spans="2:3" x14ac:dyDescent="0.25">
      <c r="B647" s="86"/>
      <c r="C647" s="87"/>
    </row>
    <row r="648" spans="2:3" x14ac:dyDescent="0.25">
      <c r="B648" s="86"/>
      <c r="C648" s="87"/>
    </row>
    <row r="649" spans="2:3" x14ac:dyDescent="0.25">
      <c r="B649" s="86"/>
      <c r="C649" s="87"/>
    </row>
    <row r="650" spans="2:3" x14ac:dyDescent="0.25">
      <c r="B650" s="86"/>
      <c r="C650" s="87"/>
    </row>
    <row r="651" spans="2:3" x14ac:dyDescent="0.25">
      <c r="B651" s="86"/>
      <c r="C651" s="87"/>
    </row>
    <row r="652" spans="2:3" x14ac:dyDescent="0.25">
      <c r="B652" s="86"/>
      <c r="C652" s="87"/>
    </row>
    <row r="653" spans="2:3" x14ac:dyDescent="0.25">
      <c r="B653" s="86"/>
      <c r="C653" s="87"/>
    </row>
    <row r="654" spans="2:3" x14ac:dyDescent="0.25">
      <c r="B654" s="86"/>
      <c r="C654" s="87"/>
    </row>
    <row r="655" spans="2:3" x14ac:dyDescent="0.25">
      <c r="B655" s="86"/>
      <c r="C655" s="87"/>
    </row>
    <row r="656" spans="2:3" x14ac:dyDescent="0.25">
      <c r="B656" s="86"/>
      <c r="C656" s="87"/>
    </row>
    <row r="657" spans="2:3" x14ac:dyDescent="0.25">
      <c r="B657" s="86"/>
      <c r="C657" s="87"/>
    </row>
    <row r="658" spans="2:3" x14ac:dyDescent="0.25">
      <c r="B658" s="86"/>
      <c r="C658" s="87"/>
    </row>
    <row r="659" spans="2:3" x14ac:dyDescent="0.25">
      <c r="B659" s="86"/>
      <c r="C659" s="87"/>
    </row>
    <row r="660" spans="2:3" x14ac:dyDescent="0.25">
      <c r="B660" s="86"/>
      <c r="C660" s="87"/>
    </row>
    <row r="661" spans="2:3" x14ac:dyDescent="0.25">
      <c r="B661" s="86"/>
      <c r="C661" s="87"/>
    </row>
    <row r="662" spans="2:3" x14ac:dyDescent="0.25">
      <c r="B662" s="86"/>
      <c r="C662" s="87"/>
    </row>
    <row r="663" spans="2:3" x14ac:dyDescent="0.25">
      <c r="B663" s="86"/>
      <c r="C663" s="87"/>
    </row>
    <row r="664" spans="2:3" x14ac:dyDescent="0.25">
      <c r="B664" s="86"/>
      <c r="C664" s="87"/>
    </row>
    <row r="665" spans="2:3" x14ac:dyDescent="0.25">
      <c r="B665" s="86"/>
      <c r="C665" s="87"/>
    </row>
    <row r="666" spans="2:3" x14ac:dyDescent="0.25">
      <c r="B666" s="86"/>
      <c r="C666" s="87"/>
    </row>
    <row r="667" spans="2:3" x14ac:dyDescent="0.25">
      <c r="B667" s="86"/>
      <c r="C667" s="87"/>
    </row>
    <row r="668" spans="2:3" x14ac:dyDescent="0.25">
      <c r="B668" s="86"/>
      <c r="C668" s="87"/>
    </row>
    <row r="669" spans="2:3" x14ac:dyDescent="0.25">
      <c r="B669" s="86"/>
      <c r="C669" s="87"/>
    </row>
    <row r="670" spans="2:3" x14ac:dyDescent="0.25">
      <c r="B670" s="86"/>
      <c r="C670" s="87"/>
    </row>
    <row r="671" spans="2:3" x14ac:dyDescent="0.25">
      <c r="B671" s="86"/>
      <c r="C671" s="87"/>
    </row>
    <row r="672" spans="2:3" x14ac:dyDescent="0.25">
      <c r="B672" s="86"/>
      <c r="C672" s="87"/>
    </row>
    <row r="673" spans="2:3" x14ac:dyDescent="0.25">
      <c r="B673" s="86"/>
      <c r="C673" s="87"/>
    </row>
    <row r="674" spans="2:3" x14ac:dyDescent="0.25">
      <c r="B674" s="86"/>
      <c r="C674" s="87"/>
    </row>
    <row r="675" spans="2:3" x14ac:dyDescent="0.25">
      <c r="B675" s="86"/>
      <c r="C675" s="87"/>
    </row>
    <row r="676" spans="2:3" x14ac:dyDescent="0.25">
      <c r="B676" s="86"/>
      <c r="C676" s="87"/>
    </row>
    <row r="677" spans="2:3" x14ac:dyDescent="0.25">
      <c r="B677" s="86"/>
      <c r="C677" s="87"/>
    </row>
    <row r="678" spans="2:3" x14ac:dyDescent="0.25">
      <c r="B678" s="86"/>
      <c r="C678" s="87"/>
    </row>
    <row r="679" spans="2:3" x14ac:dyDescent="0.25">
      <c r="B679" s="86"/>
      <c r="C679" s="87"/>
    </row>
    <row r="680" spans="2:3" x14ac:dyDescent="0.25">
      <c r="B680" s="86"/>
      <c r="C680" s="87"/>
    </row>
    <row r="681" spans="2:3" x14ac:dyDescent="0.25">
      <c r="B681" s="86"/>
      <c r="C681" s="87"/>
    </row>
    <row r="682" spans="2:3" x14ac:dyDescent="0.25">
      <c r="B682" s="86"/>
      <c r="C682" s="87"/>
    </row>
    <row r="683" spans="2:3" x14ac:dyDescent="0.25">
      <c r="B683" s="86"/>
      <c r="C683" s="87"/>
    </row>
    <row r="684" spans="2:3" x14ac:dyDescent="0.25">
      <c r="B684" s="86"/>
      <c r="C684" s="87"/>
    </row>
    <row r="685" spans="2:3" x14ac:dyDescent="0.25">
      <c r="B685" s="86"/>
      <c r="C685" s="87"/>
    </row>
    <row r="686" spans="2:3" x14ac:dyDescent="0.25">
      <c r="B686" s="86"/>
      <c r="C686" s="87"/>
    </row>
    <row r="687" spans="2:3" x14ac:dyDescent="0.25">
      <c r="B687" s="86"/>
      <c r="C687" s="87"/>
    </row>
    <row r="688" spans="2:3" x14ac:dyDescent="0.25">
      <c r="B688" s="86"/>
      <c r="C688" s="87"/>
    </row>
    <row r="689" spans="2:3" x14ac:dyDescent="0.25">
      <c r="B689" s="86"/>
      <c r="C689" s="87"/>
    </row>
    <row r="690" spans="2:3" x14ac:dyDescent="0.25">
      <c r="B690" s="86"/>
      <c r="C690" s="87"/>
    </row>
    <row r="691" spans="2:3" x14ac:dyDescent="0.25">
      <c r="B691" s="86"/>
      <c r="C691" s="87"/>
    </row>
    <row r="692" spans="2:3" x14ac:dyDescent="0.25">
      <c r="B692" s="86"/>
      <c r="C692" s="87"/>
    </row>
    <row r="693" spans="2:3" x14ac:dyDescent="0.25">
      <c r="B693" s="86"/>
      <c r="C693" s="87"/>
    </row>
    <row r="694" spans="2:3" x14ac:dyDescent="0.25">
      <c r="B694" s="86"/>
      <c r="C694" s="87"/>
    </row>
    <row r="695" spans="2:3" x14ac:dyDescent="0.25">
      <c r="B695" s="86"/>
      <c r="C695" s="87"/>
    </row>
    <row r="696" spans="2:3" x14ac:dyDescent="0.25">
      <c r="B696" s="86"/>
      <c r="C696" s="87"/>
    </row>
    <row r="697" spans="2:3" x14ac:dyDescent="0.25">
      <c r="B697" s="86"/>
      <c r="C697" s="87"/>
    </row>
    <row r="698" spans="2:3" x14ac:dyDescent="0.25">
      <c r="B698" s="86"/>
      <c r="C698" s="87"/>
    </row>
    <row r="699" spans="2:3" x14ac:dyDescent="0.25">
      <c r="B699" s="86"/>
      <c r="C699" s="87"/>
    </row>
    <row r="700" spans="2:3" x14ac:dyDescent="0.25">
      <c r="B700" s="86"/>
      <c r="C700" s="87"/>
    </row>
    <row r="701" spans="2:3" x14ac:dyDescent="0.25">
      <c r="B701" s="86"/>
      <c r="C701" s="87"/>
    </row>
    <row r="702" spans="2:3" x14ac:dyDescent="0.25">
      <c r="B702" s="86"/>
      <c r="C702" s="87"/>
    </row>
    <row r="703" spans="2:3" x14ac:dyDescent="0.25">
      <c r="B703" s="86"/>
      <c r="C703" s="87"/>
    </row>
    <row r="704" spans="2:3" x14ac:dyDescent="0.25">
      <c r="B704" s="86"/>
      <c r="C704" s="87"/>
    </row>
    <row r="705" spans="2:3" x14ac:dyDescent="0.25">
      <c r="B705" s="86"/>
      <c r="C705" s="87"/>
    </row>
    <row r="706" spans="2:3" x14ac:dyDescent="0.25">
      <c r="B706" s="86"/>
      <c r="C706" s="87"/>
    </row>
    <row r="707" spans="2:3" x14ac:dyDescent="0.25">
      <c r="B707" s="86"/>
      <c r="C707" s="87"/>
    </row>
    <row r="708" spans="2:3" x14ac:dyDescent="0.25">
      <c r="B708" s="86"/>
      <c r="C708" s="87"/>
    </row>
    <row r="709" spans="2:3" x14ac:dyDescent="0.25">
      <c r="B709" s="86"/>
      <c r="C709" s="87"/>
    </row>
    <row r="710" spans="2:3" x14ac:dyDescent="0.25">
      <c r="B710" s="86"/>
      <c r="C710" s="87"/>
    </row>
    <row r="711" spans="2:3" x14ac:dyDescent="0.25">
      <c r="B711" s="86"/>
      <c r="C711" s="87"/>
    </row>
    <row r="712" spans="2:3" x14ac:dyDescent="0.25">
      <c r="B712" s="86"/>
      <c r="C712" s="87"/>
    </row>
    <row r="713" spans="2:3" x14ac:dyDescent="0.25">
      <c r="B713" s="86"/>
      <c r="C713" s="87"/>
    </row>
    <row r="714" spans="2:3" x14ac:dyDescent="0.25">
      <c r="B714" s="86"/>
      <c r="C714" s="87"/>
    </row>
    <row r="715" spans="2:3" x14ac:dyDescent="0.25">
      <c r="B715" s="86"/>
      <c r="C715" s="87"/>
    </row>
    <row r="716" spans="2:3" x14ac:dyDescent="0.25">
      <c r="B716" s="86"/>
      <c r="C716" s="87"/>
    </row>
    <row r="717" spans="2:3" x14ac:dyDescent="0.25">
      <c r="B717" s="86"/>
      <c r="C717" s="87"/>
    </row>
    <row r="718" spans="2:3" x14ac:dyDescent="0.25">
      <c r="B718" s="86"/>
      <c r="C718" s="87"/>
    </row>
    <row r="719" spans="2:3" x14ac:dyDescent="0.25">
      <c r="B719" s="86"/>
      <c r="C719" s="87"/>
    </row>
    <row r="720" spans="2:3" x14ac:dyDescent="0.25">
      <c r="B720" s="86"/>
      <c r="C720" s="87"/>
    </row>
    <row r="721" spans="2:3" x14ac:dyDescent="0.25">
      <c r="B721" s="86"/>
      <c r="C721" s="87"/>
    </row>
    <row r="722" spans="2:3" x14ac:dyDescent="0.25">
      <c r="B722" s="86"/>
      <c r="C722" s="87"/>
    </row>
    <row r="723" spans="2:3" x14ac:dyDescent="0.25">
      <c r="B723" s="86"/>
      <c r="C723" s="87"/>
    </row>
    <row r="724" spans="2:3" x14ac:dyDescent="0.25">
      <c r="B724" s="86"/>
      <c r="C724" s="87"/>
    </row>
    <row r="725" spans="2:3" x14ac:dyDescent="0.25">
      <c r="B725" s="86"/>
      <c r="C725" s="87"/>
    </row>
    <row r="726" spans="2:3" x14ac:dyDescent="0.25">
      <c r="B726" s="86"/>
      <c r="C726" s="87"/>
    </row>
    <row r="727" spans="2:3" x14ac:dyDescent="0.25">
      <c r="B727" s="86"/>
      <c r="C727" s="87"/>
    </row>
    <row r="728" spans="2:3" x14ac:dyDescent="0.25">
      <c r="B728" s="86"/>
      <c r="C728" s="87"/>
    </row>
    <row r="729" spans="2:3" x14ac:dyDescent="0.25">
      <c r="B729" s="86"/>
      <c r="C729" s="87"/>
    </row>
    <row r="730" spans="2:3" x14ac:dyDescent="0.25">
      <c r="B730" s="86"/>
      <c r="C730" s="87"/>
    </row>
    <row r="731" spans="2:3" x14ac:dyDescent="0.25">
      <c r="B731" s="86"/>
      <c r="C731" s="87"/>
    </row>
    <row r="732" spans="2:3" x14ac:dyDescent="0.25">
      <c r="B732" s="86"/>
      <c r="C732" s="87"/>
    </row>
    <row r="733" spans="2:3" x14ac:dyDescent="0.25">
      <c r="B733" s="86"/>
      <c r="C733" s="87"/>
    </row>
    <row r="734" spans="2:3" x14ac:dyDescent="0.25">
      <c r="B734" s="86"/>
      <c r="C734" s="87"/>
    </row>
    <row r="735" spans="2:3" x14ac:dyDescent="0.25">
      <c r="B735" s="86"/>
      <c r="C735" s="87"/>
    </row>
    <row r="736" spans="2:3" x14ac:dyDescent="0.25">
      <c r="B736" s="86"/>
      <c r="C736" s="87"/>
    </row>
    <row r="737" spans="2:3" x14ac:dyDescent="0.25">
      <c r="B737" s="86"/>
      <c r="C737" s="87"/>
    </row>
    <row r="738" spans="2:3" x14ac:dyDescent="0.25">
      <c r="B738" s="86"/>
      <c r="C738" s="87"/>
    </row>
    <row r="739" spans="2:3" x14ac:dyDescent="0.25">
      <c r="B739" s="86"/>
      <c r="C739" s="87"/>
    </row>
    <row r="740" spans="2:3" x14ac:dyDescent="0.25">
      <c r="B740" s="86"/>
      <c r="C740" s="87"/>
    </row>
    <row r="741" spans="2:3" x14ac:dyDescent="0.25">
      <c r="B741" s="86"/>
      <c r="C741" s="87"/>
    </row>
    <row r="742" spans="2:3" x14ac:dyDescent="0.25">
      <c r="B742" s="86"/>
      <c r="C742" s="87"/>
    </row>
    <row r="743" spans="2:3" x14ac:dyDescent="0.25">
      <c r="B743" s="86"/>
      <c r="C743" s="87"/>
    </row>
    <row r="744" spans="2:3" x14ac:dyDescent="0.25">
      <c r="B744" s="86"/>
      <c r="C744" s="87"/>
    </row>
    <row r="745" spans="2:3" x14ac:dyDescent="0.25">
      <c r="B745" s="86"/>
      <c r="C745" s="87"/>
    </row>
    <row r="746" spans="2:3" x14ac:dyDescent="0.25">
      <c r="B746" s="86"/>
      <c r="C746" s="87"/>
    </row>
    <row r="747" spans="2:3" x14ac:dyDescent="0.25">
      <c r="B747" s="86"/>
      <c r="C747" s="87"/>
    </row>
    <row r="748" spans="2:3" x14ac:dyDescent="0.25">
      <c r="B748" s="86"/>
      <c r="C748" s="87"/>
    </row>
    <row r="749" spans="2:3" x14ac:dyDescent="0.25">
      <c r="B749" s="86"/>
      <c r="C749" s="87"/>
    </row>
    <row r="750" spans="2:3" x14ac:dyDescent="0.25">
      <c r="B750" s="86"/>
      <c r="C750" s="87"/>
    </row>
    <row r="751" spans="2:3" x14ac:dyDescent="0.25">
      <c r="B751" s="86"/>
      <c r="C751" s="87"/>
    </row>
    <row r="752" spans="2:3" x14ac:dyDescent="0.25">
      <c r="B752" s="86"/>
      <c r="C752" s="87"/>
    </row>
    <row r="753" spans="2:3" x14ac:dyDescent="0.25">
      <c r="B753" s="86"/>
      <c r="C753" s="87"/>
    </row>
    <row r="754" spans="2:3" x14ac:dyDescent="0.25">
      <c r="B754" s="86"/>
      <c r="C754" s="87"/>
    </row>
    <row r="755" spans="2:3" x14ac:dyDescent="0.25">
      <c r="B755" s="86"/>
      <c r="C755" s="87"/>
    </row>
    <row r="756" spans="2:3" x14ac:dyDescent="0.25">
      <c r="B756" s="86"/>
      <c r="C756" s="87"/>
    </row>
    <row r="757" spans="2:3" x14ac:dyDescent="0.25">
      <c r="B757" s="86"/>
      <c r="C757" s="87"/>
    </row>
    <row r="758" spans="2:3" x14ac:dyDescent="0.25">
      <c r="B758" s="86"/>
      <c r="C758" s="87"/>
    </row>
    <row r="759" spans="2:3" x14ac:dyDescent="0.25">
      <c r="B759" s="86"/>
      <c r="C759" s="87"/>
    </row>
    <row r="760" spans="2:3" x14ac:dyDescent="0.25">
      <c r="B760" s="86"/>
      <c r="C760" s="87"/>
    </row>
    <row r="761" spans="2:3" x14ac:dyDescent="0.25">
      <c r="B761" s="86"/>
      <c r="C761" s="87"/>
    </row>
    <row r="762" spans="2:3" x14ac:dyDescent="0.25">
      <c r="B762" s="86"/>
      <c r="C762" s="87"/>
    </row>
    <row r="763" spans="2:3" x14ac:dyDescent="0.25">
      <c r="B763" s="86"/>
      <c r="C763" s="87"/>
    </row>
    <row r="764" spans="2:3" x14ac:dyDescent="0.25">
      <c r="B764" s="86"/>
      <c r="C764" s="87"/>
    </row>
    <row r="765" spans="2:3" x14ac:dyDescent="0.25">
      <c r="B765" s="86"/>
      <c r="C765" s="87"/>
    </row>
    <row r="766" spans="2:3" x14ac:dyDescent="0.25">
      <c r="B766" s="86"/>
      <c r="C766" s="87"/>
    </row>
    <row r="767" spans="2:3" x14ac:dyDescent="0.25">
      <c r="B767" s="86"/>
      <c r="C767" s="87"/>
    </row>
    <row r="768" spans="2:3" x14ac:dyDescent="0.25">
      <c r="B768" s="86"/>
      <c r="C768" s="87"/>
    </row>
    <row r="769" spans="2:3" x14ac:dyDescent="0.25">
      <c r="B769" s="86"/>
      <c r="C769" s="87"/>
    </row>
    <row r="770" spans="2:3" x14ac:dyDescent="0.25">
      <c r="B770" s="86"/>
      <c r="C770" s="87"/>
    </row>
    <row r="771" spans="2:3" x14ac:dyDescent="0.25">
      <c r="B771" s="86"/>
      <c r="C771" s="87"/>
    </row>
    <row r="772" spans="2:3" x14ac:dyDescent="0.25">
      <c r="B772" s="86"/>
      <c r="C772" s="87"/>
    </row>
    <row r="773" spans="2:3" x14ac:dyDescent="0.25">
      <c r="B773" s="86"/>
      <c r="C773" s="87"/>
    </row>
    <row r="774" spans="2:3" x14ac:dyDescent="0.25">
      <c r="B774" s="86"/>
      <c r="C774" s="87"/>
    </row>
    <row r="775" spans="2:3" x14ac:dyDescent="0.25">
      <c r="B775" s="86"/>
      <c r="C775" s="87"/>
    </row>
    <row r="776" spans="2:3" x14ac:dyDescent="0.25">
      <c r="B776" s="86"/>
      <c r="C776" s="87"/>
    </row>
    <row r="777" spans="2:3" x14ac:dyDescent="0.25">
      <c r="B777" s="86"/>
      <c r="C777" s="87"/>
    </row>
    <row r="778" spans="2:3" x14ac:dyDescent="0.25">
      <c r="B778" s="86"/>
      <c r="C778" s="87"/>
    </row>
    <row r="779" spans="2:3" x14ac:dyDescent="0.25">
      <c r="B779" s="86"/>
      <c r="C779" s="87"/>
    </row>
    <row r="780" spans="2:3" x14ac:dyDescent="0.25">
      <c r="B780" s="86"/>
      <c r="C780" s="87"/>
    </row>
    <row r="781" spans="2:3" x14ac:dyDescent="0.25">
      <c r="B781" s="86"/>
      <c r="C781" s="87"/>
    </row>
    <row r="782" spans="2:3" x14ac:dyDescent="0.25">
      <c r="B782" s="86"/>
      <c r="C782" s="87"/>
    </row>
    <row r="783" spans="2:3" x14ac:dyDescent="0.25">
      <c r="B783" s="86"/>
      <c r="C783" s="87"/>
    </row>
    <row r="784" spans="2:3" x14ac:dyDescent="0.25">
      <c r="B784" s="86"/>
      <c r="C784" s="87"/>
    </row>
    <row r="785" spans="2:3" x14ac:dyDescent="0.25">
      <c r="B785" s="86"/>
      <c r="C785" s="87"/>
    </row>
    <row r="786" spans="2:3" x14ac:dyDescent="0.25">
      <c r="B786" s="86"/>
      <c r="C786" s="87"/>
    </row>
    <row r="787" spans="2:3" x14ac:dyDescent="0.25">
      <c r="B787" s="86"/>
      <c r="C787" s="87"/>
    </row>
    <row r="788" spans="2:3" x14ac:dyDescent="0.25">
      <c r="B788" s="86"/>
      <c r="C788" s="87"/>
    </row>
    <row r="789" spans="2:3" x14ac:dyDescent="0.25">
      <c r="B789" s="86"/>
      <c r="C789" s="87"/>
    </row>
    <row r="790" spans="2:3" x14ac:dyDescent="0.25">
      <c r="B790" s="86"/>
      <c r="C790" s="87"/>
    </row>
    <row r="791" spans="2:3" x14ac:dyDescent="0.25">
      <c r="B791" s="86"/>
      <c r="C791" s="87"/>
    </row>
    <row r="792" spans="2:3" x14ac:dyDescent="0.25">
      <c r="B792" s="86"/>
      <c r="C792" s="87"/>
    </row>
    <row r="793" spans="2:3" x14ac:dyDescent="0.25">
      <c r="B793" s="86"/>
      <c r="C793" s="87"/>
    </row>
    <row r="794" spans="2:3" x14ac:dyDescent="0.25">
      <c r="B794" s="86"/>
      <c r="C794" s="87"/>
    </row>
    <row r="795" spans="2:3" x14ac:dyDescent="0.25">
      <c r="B795" s="86"/>
      <c r="C795" s="87"/>
    </row>
    <row r="796" spans="2:3" x14ac:dyDescent="0.25">
      <c r="B796" s="86"/>
      <c r="C796" s="87"/>
    </row>
    <row r="797" spans="2:3" x14ac:dyDescent="0.25">
      <c r="B797" s="86"/>
      <c r="C797" s="87"/>
    </row>
    <row r="798" spans="2:3" x14ac:dyDescent="0.25">
      <c r="B798" s="86"/>
      <c r="C798" s="87"/>
    </row>
    <row r="799" spans="2:3" x14ac:dyDescent="0.25">
      <c r="B799" s="86"/>
      <c r="C799" s="87"/>
    </row>
    <row r="800" spans="2:3" x14ac:dyDescent="0.25">
      <c r="B800" s="86"/>
      <c r="C800" s="87"/>
    </row>
    <row r="801" spans="2:3" x14ac:dyDescent="0.25">
      <c r="B801" s="86"/>
      <c r="C801" s="87"/>
    </row>
    <row r="802" spans="2:3" x14ac:dyDescent="0.25">
      <c r="B802" s="86"/>
      <c r="C802" s="87"/>
    </row>
    <row r="803" spans="2:3" x14ac:dyDescent="0.25">
      <c r="B803" s="86"/>
      <c r="C803" s="87"/>
    </row>
    <row r="804" spans="2:3" x14ac:dyDescent="0.25">
      <c r="B804" s="86"/>
      <c r="C804" s="87"/>
    </row>
    <row r="805" spans="2:3" x14ac:dyDescent="0.25">
      <c r="B805" s="86"/>
      <c r="C805" s="87"/>
    </row>
    <row r="806" spans="2:3" x14ac:dyDescent="0.25">
      <c r="B806" s="86"/>
      <c r="C806" s="87"/>
    </row>
    <row r="807" spans="2:3" x14ac:dyDescent="0.25">
      <c r="B807" s="86"/>
      <c r="C807" s="87"/>
    </row>
    <row r="808" spans="2:3" x14ac:dyDescent="0.25">
      <c r="B808" s="86"/>
      <c r="C808" s="87"/>
    </row>
    <row r="809" spans="2:3" x14ac:dyDescent="0.25">
      <c r="B809" s="86"/>
      <c r="C809" s="87"/>
    </row>
    <row r="810" spans="2:3" x14ac:dyDescent="0.25">
      <c r="B810" s="86"/>
      <c r="C810" s="87"/>
    </row>
    <row r="811" spans="2:3" x14ac:dyDescent="0.25">
      <c r="B811" s="86"/>
      <c r="C811" s="87"/>
    </row>
    <row r="812" spans="2:3" x14ac:dyDescent="0.25">
      <c r="B812" s="86"/>
      <c r="C812" s="87"/>
    </row>
    <row r="813" spans="2:3" x14ac:dyDescent="0.25">
      <c r="B813" s="86"/>
      <c r="C813" s="87"/>
    </row>
    <row r="814" spans="2:3" x14ac:dyDescent="0.25">
      <c r="B814" s="86"/>
      <c r="C814" s="87"/>
    </row>
    <row r="815" spans="2:3" x14ac:dyDescent="0.25">
      <c r="B815" s="86"/>
      <c r="C815" s="87"/>
    </row>
    <row r="816" spans="2:3" x14ac:dyDescent="0.25">
      <c r="B816" s="86"/>
      <c r="C816" s="87"/>
    </row>
    <row r="817" spans="2:3" x14ac:dyDescent="0.25">
      <c r="B817" s="86"/>
      <c r="C817" s="87"/>
    </row>
    <row r="818" spans="2:3" x14ac:dyDescent="0.25">
      <c r="B818" s="86"/>
      <c r="C818" s="87"/>
    </row>
    <row r="819" spans="2:3" x14ac:dyDescent="0.25">
      <c r="B819" s="86"/>
      <c r="C819" s="87"/>
    </row>
    <row r="820" spans="2:3" x14ac:dyDescent="0.25">
      <c r="B820" s="86"/>
      <c r="C820" s="87"/>
    </row>
    <row r="821" spans="2:3" x14ac:dyDescent="0.25">
      <c r="B821" s="86"/>
      <c r="C821" s="87"/>
    </row>
    <row r="822" spans="2:3" x14ac:dyDescent="0.25">
      <c r="B822" s="86"/>
      <c r="C822" s="87"/>
    </row>
    <row r="823" spans="2:3" x14ac:dyDescent="0.25">
      <c r="B823" s="86"/>
      <c r="C823" s="87"/>
    </row>
    <row r="824" spans="2:3" x14ac:dyDescent="0.25">
      <c r="B824" s="86"/>
      <c r="C824" s="87"/>
    </row>
    <row r="825" spans="2:3" x14ac:dyDescent="0.25">
      <c r="B825" s="86"/>
      <c r="C825" s="87"/>
    </row>
    <row r="826" spans="2:3" x14ac:dyDescent="0.25">
      <c r="B826" s="86"/>
      <c r="C826" s="87"/>
    </row>
    <row r="827" spans="2:3" x14ac:dyDescent="0.25">
      <c r="B827" s="86"/>
      <c r="C827" s="87"/>
    </row>
    <row r="828" spans="2:3" x14ac:dyDescent="0.25">
      <c r="B828" s="86"/>
      <c r="C828" s="87"/>
    </row>
    <row r="829" spans="2:3" x14ac:dyDescent="0.25">
      <c r="B829" s="86"/>
      <c r="C829" s="87"/>
    </row>
    <row r="830" spans="2:3" x14ac:dyDescent="0.25">
      <c r="B830" s="86"/>
      <c r="C830" s="87"/>
    </row>
    <row r="831" spans="2:3" x14ac:dyDescent="0.25">
      <c r="B831" s="86"/>
      <c r="C831" s="87"/>
    </row>
    <row r="832" spans="2:3" x14ac:dyDescent="0.25">
      <c r="B832" s="86"/>
      <c r="C832" s="87"/>
    </row>
    <row r="833" spans="2:3" x14ac:dyDescent="0.25">
      <c r="B833" s="86"/>
      <c r="C833" s="87"/>
    </row>
    <row r="834" spans="2:3" x14ac:dyDescent="0.25">
      <c r="B834" s="86"/>
      <c r="C834" s="87"/>
    </row>
    <row r="835" spans="2:3" x14ac:dyDescent="0.25">
      <c r="B835" s="86"/>
      <c r="C835" s="87"/>
    </row>
    <row r="836" spans="2:3" x14ac:dyDescent="0.25">
      <c r="B836" s="86"/>
      <c r="C836" s="87"/>
    </row>
    <row r="837" spans="2:3" x14ac:dyDescent="0.25">
      <c r="B837" s="86"/>
      <c r="C837" s="87"/>
    </row>
    <row r="838" spans="2:3" x14ac:dyDescent="0.25">
      <c r="B838" s="86"/>
      <c r="C838" s="87"/>
    </row>
    <row r="839" spans="2:3" x14ac:dyDescent="0.25">
      <c r="B839" s="86"/>
      <c r="C839" s="87"/>
    </row>
    <row r="840" spans="2:3" x14ac:dyDescent="0.25">
      <c r="B840" s="86"/>
      <c r="C840" s="87"/>
    </row>
    <row r="841" spans="2:3" x14ac:dyDescent="0.25">
      <c r="B841" s="86"/>
      <c r="C841" s="87"/>
    </row>
    <row r="842" spans="2:3" x14ac:dyDescent="0.25">
      <c r="B842" s="86"/>
      <c r="C842" s="87"/>
    </row>
    <row r="843" spans="2:3" x14ac:dyDescent="0.25">
      <c r="B843" s="86"/>
      <c r="C843" s="87"/>
    </row>
    <row r="844" spans="2:3" x14ac:dyDescent="0.25">
      <c r="B844" s="86"/>
      <c r="C844" s="87"/>
    </row>
    <row r="845" spans="2:3" x14ac:dyDescent="0.25">
      <c r="B845" s="86"/>
      <c r="C845" s="87"/>
    </row>
    <row r="846" spans="2:3" x14ac:dyDescent="0.25">
      <c r="B846" s="86"/>
      <c r="C846" s="87"/>
    </row>
    <row r="847" spans="2:3" x14ac:dyDescent="0.25">
      <c r="B847" s="86"/>
      <c r="C847" s="87"/>
    </row>
    <row r="848" spans="2:3" x14ac:dyDescent="0.25">
      <c r="B848" s="86"/>
      <c r="C848" s="87"/>
    </row>
    <row r="849" spans="2:3" x14ac:dyDescent="0.25">
      <c r="B849" s="86"/>
      <c r="C849" s="87"/>
    </row>
    <row r="850" spans="2:3" x14ac:dyDescent="0.25">
      <c r="B850" s="86"/>
      <c r="C850" s="87"/>
    </row>
    <row r="851" spans="2:3" x14ac:dyDescent="0.25">
      <c r="B851" s="86"/>
      <c r="C851" s="87"/>
    </row>
    <row r="852" spans="2:3" x14ac:dyDescent="0.25">
      <c r="B852" s="86"/>
      <c r="C852" s="87"/>
    </row>
    <row r="853" spans="2:3" x14ac:dyDescent="0.25">
      <c r="B853" s="86"/>
      <c r="C853" s="87"/>
    </row>
    <row r="854" spans="2:3" x14ac:dyDescent="0.25">
      <c r="B854" s="86"/>
      <c r="C854" s="87"/>
    </row>
    <row r="855" spans="2:3" x14ac:dyDescent="0.25">
      <c r="B855" s="86"/>
      <c r="C855" s="87"/>
    </row>
    <row r="856" spans="2:3" x14ac:dyDescent="0.25">
      <c r="B856" s="86"/>
      <c r="C856" s="87"/>
    </row>
    <row r="857" spans="2:3" x14ac:dyDescent="0.25">
      <c r="B857" s="86"/>
      <c r="C857" s="87"/>
    </row>
    <row r="858" spans="2:3" x14ac:dyDescent="0.25">
      <c r="B858" s="86"/>
      <c r="C858" s="87"/>
    </row>
    <row r="859" spans="2:3" x14ac:dyDescent="0.25">
      <c r="B859" s="86"/>
      <c r="C859" s="87"/>
    </row>
    <row r="860" spans="2:3" x14ac:dyDescent="0.25">
      <c r="B860" s="86"/>
      <c r="C860" s="87"/>
    </row>
    <row r="861" spans="2:3" x14ac:dyDescent="0.25">
      <c r="B861" s="86"/>
      <c r="C861" s="87"/>
    </row>
    <row r="862" spans="2:3" x14ac:dyDescent="0.25">
      <c r="B862" s="86"/>
      <c r="C862" s="87"/>
    </row>
    <row r="863" spans="2:3" x14ac:dyDescent="0.25">
      <c r="B863" s="86"/>
      <c r="C863" s="87"/>
    </row>
    <row r="864" spans="2:3" x14ac:dyDescent="0.25">
      <c r="B864" s="86"/>
      <c r="C864" s="87"/>
    </row>
    <row r="865" spans="2:3" x14ac:dyDescent="0.25">
      <c r="B865" s="86"/>
      <c r="C865" s="87"/>
    </row>
    <row r="866" spans="2:3" x14ac:dyDescent="0.25">
      <c r="B866" s="86"/>
      <c r="C866" s="87"/>
    </row>
    <row r="867" spans="2:3" x14ac:dyDescent="0.25">
      <c r="B867" s="86"/>
      <c r="C867" s="87"/>
    </row>
    <row r="868" spans="2:3" x14ac:dyDescent="0.25">
      <c r="B868" s="86"/>
      <c r="C868" s="87"/>
    </row>
    <row r="869" spans="2:3" x14ac:dyDescent="0.25">
      <c r="B869" s="86"/>
      <c r="C869" s="87"/>
    </row>
    <row r="870" spans="2:3" x14ac:dyDescent="0.25">
      <c r="B870" s="86"/>
      <c r="C870" s="87"/>
    </row>
    <row r="871" spans="2:3" x14ac:dyDescent="0.25">
      <c r="B871" s="86"/>
      <c r="C871" s="87"/>
    </row>
    <row r="872" spans="2:3" x14ac:dyDescent="0.25">
      <c r="B872" s="86"/>
      <c r="C872" s="87"/>
    </row>
    <row r="873" spans="2:3" x14ac:dyDescent="0.25">
      <c r="B873" s="86"/>
      <c r="C873" s="87"/>
    </row>
    <row r="874" spans="2:3" x14ac:dyDescent="0.25">
      <c r="B874" s="86"/>
      <c r="C874" s="87"/>
    </row>
    <row r="875" spans="2:3" x14ac:dyDescent="0.25">
      <c r="B875" s="86"/>
      <c r="C875" s="87"/>
    </row>
    <row r="876" spans="2:3" x14ac:dyDescent="0.25">
      <c r="B876" s="86"/>
      <c r="C876" s="87"/>
    </row>
    <row r="877" spans="2:3" x14ac:dyDescent="0.25">
      <c r="B877" s="86"/>
      <c r="C877" s="87"/>
    </row>
    <row r="878" spans="2:3" x14ac:dyDescent="0.25">
      <c r="B878" s="86"/>
      <c r="C878" s="87"/>
    </row>
    <row r="879" spans="2:3" x14ac:dyDescent="0.25">
      <c r="B879" s="86"/>
      <c r="C879" s="87"/>
    </row>
    <row r="880" spans="2:3" x14ac:dyDescent="0.25">
      <c r="B880" s="86"/>
      <c r="C880" s="87"/>
    </row>
    <row r="881" spans="2:3" x14ac:dyDescent="0.25">
      <c r="B881" s="86"/>
      <c r="C881" s="87"/>
    </row>
    <row r="882" spans="2:3" x14ac:dyDescent="0.25">
      <c r="B882" s="86"/>
      <c r="C882" s="87"/>
    </row>
    <row r="883" spans="2:3" x14ac:dyDescent="0.25">
      <c r="B883" s="86"/>
      <c r="C883" s="87"/>
    </row>
    <row r="884" spans="2:3" x14ac:dyDescent="0.25">
      <c r="B884" s="86"/>
      <c r="C884" s="87"/>
    </row>
    <row r="885" spans="2:3" x14ac:dyDescent="0.25">
      <c r="B885" s="86"/>
      <c r="C885" s="87"/>
    </row>
    <row r="886" spans="2:3" x14ac:dyDescent="0.25">
      <c r="B886" s="86"/>
      <c r="C886" s="87"/>
    </row>
    <row r="887" spans="2:3" x14ac:dyDescent="0.25">
      <c r="B887" s="86"/>
      <c r="C887" s="87"/>
    </row>
    <row r="888" spans="2:3" x14ac:dyDescent="0.25">
      <c r="B888" s="86"/>
      <c r="C888" s="87"/>
    </row>
    <row r="889" spans="2:3" x14ac:dyDescent="0.25">
      <c r="B889" s="86"/>
      <c r="C889" s="87"/>
    </row>
    <row r="890" spans="2:3" x14ac:dyDescent="0.25">
      <c r="B890" s="86"/>
      <c r="C890" s="87"/>
    </row>
    <row r="891" spans="2:3" x14ac:dyDescent="0.25">
      <c r="B891" s="86"/>
      <c r="C891" s="87"/>
    </row>
    <row r="892" spans="2:3" x14ac:dyDescent="0.25">
      <c r="B892" s="86"/>
      <c r="C892" s="87"/>
    </row>
    <row r="893" spans="2:3" x14ac:dyDescent="0.25">
      <c r="B893" s="86"/>
      <c r="C893" s="87"/>
    </row>
    <row r="894" spans="2:3" x14ac:dyDescent="0.25">
      <c r="B894" s="86"/>
      <c r="C894" s="87"/>
    </row>
    <row r="895" spans="2:3" x14ac:dyDescent="0.25">
      <c r="B895" s="86"/>
      <c r="C895" s="87"/>
    </row>
    <row r="896" spans="2:3" x14ac:dyDescent="0.25">
      <c r="B896" s="86"/>
      <c r="C896" s="87"/>
    </row>
    <row r="897" spans="2:3" x14ac:dyDescent="0.25">
      <c r="B897" s="86"/>
      <c r="C897" s="87"/>
    </row>
    <row r="898" spans="2:3" x14ac:dyDescent="0.25">
      <c r="B898" s="86"/>
      <c r="C898" s="87"/>
    </row>
    <row r="899" spans="2:3" x14ac:dyDescent="0.25">
      <c r="B899" s="86"/>
      <c r="C899" s="87"/>
    </row>
    <row r="900" spans="2:3" x14ac:dyDescent="0.25">
      <c r="B900" s="86"/>
      <c r="C900" s="87"/>
    </row>
    <row r="901" spans="2:3" x14ac:dyDescent="0.25">
      <c r="B901" s="86"/>
      <c r="C901" s="87"/>
    </row>
    <row r="902" spans="2:3" x14ac:dyDescent="0.25">
      <c r="B902" s="86"/>
      <c r="C902" s="87"/>
    </row>
    <row r="903" spans="2:3" x14ac:dyDescent="0.25">
      <c r="B903" s="86"/>
      <c r="C903" s="87"/>
    </row>
    <row r="904" spans="2:3" x14ac:dyDescent="0.25">
      <c r="B904" s="86"/>
      <c r="C904" s="87"/>
    </row>
    <row r="905" spans="2:3" x14ac:dyDescent="0.25">
      <c r="B905" s="86"/>
      <c r="C905" s="87"/>
    </row>
    <row r="906" spans="2:3" x14ac:dyDescent="0.25">
      <c r="B906" s="86"/>
      <c r="C906" s="87"/>
    </row>
    <row r="907" spans="2:3" x14ac:dyDescent="0.25">
      <c r="B907" s="86"/>
      <c r="C907" s="87"/>
    </row>
    <row r="908" spans="2:3" x14ac:dyDescent="0.25">
      <c r="B908" s="86"/>
      <c r="C908" s="87"/>
    </row>
    <row r="909" spans="2:3" x14ac:dyDescent="0.25">
      <c r="B909" s="86"/>
      <c r="C909" s="87"/>
    </row>
    <row r="910" spans="2:3" x14ac:dyDescent="0.25">
      <c r="B910" s="86"/>
      <c r="C910" s="87"/>
    </row>
    <row r="911" spans="2:3" x14ac:dyDescent="0.25">
      <c r="B911" s="86"/>
      <c r="C911" s="87"/>
    </row>
    <row r="912" spans="2:3" x14ac:dyDescent="0.25">
      <c r="B912" s="86"/>
      <c r="C912" s="87"/>
    </row>
    <row r="913" spans="2:3" x14ac:dyDescent="0.25">
      <c r="B913" s="86"/>
      <c r="C913" s="87"/>
    </row>
    <row r="914" spans="2:3" x14ac:dyDescent="0.25">
      <c r="B914" s="86"/>
      <c r="C914" s="87"/>
    </row>
    <row r="915" spans="2:3" x14ac:dyDescent="0.25">
      <c r="B915" s="86"/>
      <c r="C915" s="87"/>
    </row>
    <row r="916" spans="2:3" x14ac:dyDescent="0.25">
      <c r="B916" s="86"/>
      <c r="C916" s="87"/>
    </row>
    <row r="917" spans="2:3" x14ac:dyDescent="0.25">
      <c r="B917" s="86"/>
      <c r="C917" s="87"/>
    </row>
    <row r="918" spans="2:3" x14ac:dyDescent="0.25">
      <c r="B918" s="86"/>
      <c r="C918" s="87"/>
    </row>
    <row r="919" spans="2:3" x14ac:dyDescent="0.25">
      <c r="B919" s="86"/>
      <c r="C919" s="87"/>
    </row>
    <row r="920" spans="2:3" x14ac:dyDescent="0.25">
      <c r="B920" s="86"/>
      <c r="C920" s="87"/>
    </row>
    <row r="921" spans="2:3" x14ac:dyDescent="0.25">
      <c r="B921" s="86"/>
      <c r="C921" s="87"/>
    </row>
    <row r="922" spans="2:3" x14ac:dyDescent="0.25">
      <c r="B922" s="86"/>
      <c r="C922" s="87"/>
    </row>
    <row r="923" spans="2:3" x14ac:dyDescent="0.25">
      <c r="B923" s="86"/>
      <c r="C923" s="87"/>
    </row>
    <row r="924" spans="2:3" x14ac:dyDescent="0.25">
      <c r="B924" s="86"/>
      <c r="C924" s="87"/>
    </row>
    <row r="925" spans="2:3" x14ac:dyDescent="0.25">
      <c r="B925" s="86"/>
      <c r="C925" s="87"/>
    </row>
    <row r="926" spans="2:3" x14ac:dyDescent="0.25">
      <c r="B926" s="86"/>
      <c r="C926" s="87"/>
    </row>
    <row r="927" spans="2:3" x14ac:dyDescent="0.25">
      <c r="B927" s="86"/>
      <c r="C927" s="87"/>
    </row>
    <row r="928" spans="2:3" x14ac:dyDescent="0.25">
      <c r="B928" s="86"/>
      <c r="C928" s="87"/>
    </row>
    <row r="929" spans="2:3" x14ac:dyDescent="0.25">
      <c r="B929" s="86"/>
      <c r="C929" s="87"/>
    </row>
    <row r="930" spans="2:3" x14ac:dyDescent="0.25">
      <c r="B930" s="86"/>
      <c r="C930" s="87"/>
    </row>
    <row r="931" spans="2:3" x14ac:dyDescent="0.25">
      <c r="B931" s="86"/>
      <c r="C931" s="87"/>
    </row>
    <row r="932" spans="2:3" x14ac:dyDescent="0.25">
      <c r="B932" s="86"/>
      <c r="C932" s="87"/>
    </row>
    <row r="933" spans="2:3" x14ac:dyDescent="0.25">
      <c r="B933" s="86"/>
      <c r="C933" s="87"/>
    </row>
  </sheetData>
  <sheetProtection algorithmName="SHA-512" hashValue="u1tVyeddNNLRwJueRJ1YJ63qNIkqr6natrtuCk2FuWNspXrElUCb+bnqjwGjCp0myzvEldxGv3FGtWxMKlnMTQ==" saltValue="IYuj4dZI8W0r/QmqsF05Tg==" spinCount="100000" sheet="1" selectLockedCells="1"/>
  <mergeCells count="1">
    <mergeCell ref="A1:D1"/>
  </mergeCells>
  <phoneticPr fontId="11" type="noConversion"/>
  <dataValidations count="3">
    <dataValidation type="list" showInputMessage="1" showErrorMessage="1" error="You must select a valid time period from the menu" prompt="Click on the arrow to choose a suitable volunteer attendance frequency" sqref="B4:B980" xr:uid="{ADC8E261-C315-4506-BBE0-BBEB3CF7AE55}">
      <formula1>Period</formula1>
    </dataValidation>
    <dataValidation type="list" showInputMessage="1" showErrorMessage="1" error="You must select a valid time period from the menu" prompt="Click on the arrow to choose a suitable time frame" sqref="B981:B1059" xr:uid="{C50750AB-192A-4590-99EB-FC158047677F}">
      <formula1>Period</formula1>
    </dataValidation>
    <dataValidation type="list" showInputMessage="1" showErrorMessage="1" error="You must select a valid time period from the menu" sqref="B1060:B1187" xr:uid="{8CCF2270-A9B5-4CC8-99A1-365A9C11D54F}">
      <formula1>Period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tint="0.39997558519241921"/>
  </sheetPr>
  <dimension ref="A1:K20"/>
  <sheetViews>
    <sheetView workbookViewId="0">
      <selection activeCell="C6" sqref="C6"/>
    </sheetView>
  </sheetViews>
  <sheetFormatPr defaultRowHeight="15" x14ac:dyDescent="0.25"/>
  <cols>
    <col min="1" max="1" width="27.5703125" customWidth="1"/>
    <col min="2" max="7" width="22" customWidth="1"/>
  </cols>
  <sheetData>
    <row r="1" spans="1:7" ht="15.75" x14ac:dyDescent="0.25">
      <c r="B1" s="103" t="s">
        <v>211</v>
      </c>
      <c r="C1" s="103"/>
      <c r="D1" s="103"/>
      <c r="E1" s="103"/>
      <c r="F1" s="103"/>
      <c r="G1" s="103"/>
    </row>
    <row r="2" spans="1:7" x14ac:dyDescent="0.25">
      <c r="B2" s="101" t="s">
        <v>6</v>
      </c>
      <c r="C2" s="101"/>
      <c r="D2" s="101"/>
      <c r="E2" s="101"/>
      <c r="F2" s="101"/>
      <c r="G2" s="101"/>
    </row>
    <row r="3" spans="1:7" s="44" customFormat="1" x14ac:dyDescent="0.25">
      <c r="A3" s="65" t="s">
        <v>7</v>
      </c>
      <c r="B3" s="102" t="s">
        <v>8</v>
      </c>
      <c r="C3" s="102"/>
      <c r="D3" s="102"/>
      <c r="E3" s="102"/>
      <c r="F3" s="102"/>
      <c r="G3" s="102"/>
    </row>
    <row r="4" spans="1:7" s="44" customFormat="1" ht="45" x14ac:dyDescent="0.25">
      <c r="A4" s="65"/>
      <c r="B4" s="56" t="s">
        <v>9</v>
      </c>
      <c r="C4" s="57" t="s">
        <v>10</v>
      </c>
      <c r="D4" s="56" t="s">
        <v>11</v>
      </c>
      <c r="E4" s="57" t="s">
        <v>12</v>
      </c>
      <c r="F4" s="56" t="s">
        <v>13</v>
      </c>
      <c r="G4" s="57" t="s">
        <v>14</v>
      </c>
    </row>
    <row r="5" spans="1:7" x14ac:dyDescent="0.25">
      <c r="A5" s="45" t="s">
        <v>15</v>
      </c>
      <c r="B5" s="61"/>
      <c r="C5" s="64"/>
      <c r="D5" s="61"/>
      <c r="E5" s="64"/>
      <c r="F5" s="61"/>
      <c r="G5" s="64"/>
    </row>
    <row r="6" spans="1:7" x14ac:dyDescent="0.25">
      <c r="A6" s="45" t="s">
        <v>16</v>
      </c>
      <c r="B6" s="61"/>
      <c r="C6" s="64"/>
      <c r="D6" s="61"/>
      <c r="E6" s="64"/>
      <c r="F6" s="61"/>
      <c r="G6" s="64"/>
    </row>
    <row r="7" spans="1:7" x14ac:dyDescent="0.25">
      <c r="A7" s="45" t="s">
        <v>17</v>
      </c>
      <c r="B7" s="61"/>
      <c r="C7" s="64"/>
      <c r="D7" s="61"/>
      <c r="E7" s="64"/>
      <c r="F7" s="61"/>
      <c r="G7" s="64"/>
    </row>
    <row r="8" spans="1:7" x14ac:dyDescent="0.25">
      <c r="A8" s="45" t="s">
        <v>18</v>
      </c>
      <c r="B8" s="61"/>
      <c r="C8" s="64"/>
      <c r="D8" s="61"/>
      <c r="E8" s="64"/>
      <c r="F8" s="61"/>
      <c r="G8" s="64"/>
    </row>
    <row r="9" spans="1:7" x14ac:dyDescent="0.25">
      <c r="A9" s="45" t="s">
        <v>19</v>
      </c>
      <c r="B9" s="61"/>
      <c r="C9" s="64"/>
      <c r="D9" s="61"/>
      <c r="E9" s="64"/>
      <c r="F9" s="61"/>
      <c r="G9" s="64"/>
    </row>
    <row r="10" spans="1:7" x14ac:dyDescent="0.25">
      <c r="A10" s="45" t="s">
        <v>20</v>
      </c>
      <c r="B10" s="61"/>
      <c r="C10" s="64"/>
      <c r="D10" s="61"/>
      <c r="E10" s="64"/>
      <c r="F10" s="61"/>
      <c r="G10" s="64"/>
    </row>
    <row r="11" spans="1:7" x14ac:dyDescent="0.25">
      <c r="A11" s="45" t="s">
        <v>21</v>
      </c>
      <c r="B11" s="61"/>
      <c r="C11" s="64"/>
      <c r="D11" s="61"/>
      <c r="E11" s="64"/>
      <c r="F11" s="61"/>
      <c r="G11" s="64"/>
    </row>
    <row r="12" spans="1:7" x14ac:dyDescent="0.25">
      <c r="A12" s="45" t="s">
        <v>22</v>
      </c>
      <c r="B12" s="61"/>
      <c r="C12" s="64"/>
      <c r="D12" s="61"/>
      <c r="E12" s="64"/>
      <c r="F12" s="61"/>
      <c r="G12" s="64"/>
    </row>
    <row r="13" spans="1:7" x14ac:dyDescent="0.25">
      <c r="A13" s="45" t="s">
        <v>23</v>
      </c>
      <c r="B13" s="61"/>
      <c r="C13" s="64"/>
      <c r="D13" s="61"/>
      <c r="E13" s="64"/>
      <c r="F13" s="61"/>
      <c r="G13" s="64"/>
    </row>
    <row r="14" spans="1:7" x14ac:dyDescent="0.25">
      <c r="A14" s="45" t="s">
        <v>24</v>
      </c>
      <c r="B14" s="61"/>
      <c r="C14" s="64"/>
      <c r="D14" s="61"/>
      <c r="E14" s="64"/>
      <c r="F14" s="61"/>
      <c r="G14" s="64"/>
    </row>
    <row r="15" spans="1:7" x14ac:dyDescent="0.25">
      <c r="A15" s="45" t="s">
        <v>25</v>
      </c>
      <c r="B15" s="61"/>
      <c r="C15" s="64"/>
      <c r="D15" s="61"/>
      <c r="E15" s="64"/>
      <c r="F15" s="61"/>
      <c r="G15" s="64"/>
    </row>
    <row r="16" spans="1:7" x14ac:dyDescent="0.25">
      <c r="A16" s="45" t="s">
        <v>26</v>
      </c>
      <c r="B16" s="61"/>
      <c r="C16" s="64"/>
      <c r="D16" s="61"/>
      <c r="E16" s="64"/>
      <c r="F16" s="61"/>
      <c r="G16" s="64"/>
    </row>
    <row r="17" spans="1:11" x14ac:dyDescent="0.25">
      <c r="A17" s="45" t="s">
        <v>27</v>
      </c>
      <c r="B17" s="61"/>
      <c r="C17" s="64"/>
      <c r="D17" s="61"/>
      <c r="E17" s="64"/>
      <c r="F17" s="61"/>
      <c r="G17" s="64"/>
    </row>
    <row r="18" spans="1:11" x14ac:dyDescent="0.25">
      <c r="A18" s="45" t="s">
        <v>28</v>
      </c>
      <c r="B18" s="61"/>
      <c r="C18" s="64"/>
      <c r="D18" s="61"/>
      <c r="E18" s="64"/>
      <c r="F18" s="61"/>
      <c r="G18" s="64"/>
    </row>
    <row r="20" spans="1:11" ht="30" x14ac:dyDescent="0.25">
      <c r="A20" s="55" t="s">
        <v>29</v>
      </c>
      <c r="B20" s="71">
        <f>SUM(B5:G18)/60</f>
        <v>0</v>
      </c>
      <c r="C20" s="100" t="s">
        <v>212</v>
      </c>
      <c r="D20" s="100"/>
      <c r="E20" s="100"/>
      <c r="F20" s="100"/>
      <c r="G20" s="100"/>
      <c r="H20" s="100"/>
      <c r="I20" s="100"/>
      <c r="J20" s="100"/>
      <c r="K20" s="100"/>
    </row>
  </sheetData>
  <sheetProtection algorithmName="SHA-512" hashValue="tSU1kjFDylNHzHqeM8NVwhZ4Sd2w8FtYkXezgneazEYQvYH5UCJgI3DGOLhD/ioaUuCtJ0Kh6fe0L4WQSrTVzg==" saltValue="G+ciQvkXSgRPlPnJN+ltsg==" spinCount="100000" sheet="1" objects="1" scenarios="1" selectLockedCells="1"/>
  <mergeCells count="4">
    <mergeCell ref="C20:K20"/>
    <mergeCell ref="B2:G2"/>
    <mergeCell ref="B3:G3"/>
    <mergeCell ref="B1:G1"/>
  </mergeCells>
  <phoneticPr fontId="1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6" tint="0.39997558519241921"/>
  </sheetPr>
  <dimension ref="A1:J1673"/>
  <sheetViews>
    <sheetView zoomScaleNormal="100" workbookViewId="0">
      <pane ySplit="3" topLeftCell="A4" activePane="bottomLeft" state="frozen"/>
      <selection pane="bottomLeft" activeCell="E3" sqref="E3"/>
    </sheetView>
  </sheetViews>
  <sheetFormatPr defaultColWidth="9.140625" defaultRowHeight="15" x14ac:dyDescent="0.25"/>
  <cols>
    <col min="1" max="1" width="26.42578125" style="6" customWidth="1"/>
    <col min="2" max="2" width="35.140625" style="9" customWidth="1"/>
    <col min="3" max="3" width="13.42578125" style="6" customWidth="1"/>
    <col min="4" max="4" width="12.28515625" style="6" customWidth="1"/>
    <col min="5" max="5" width="13.140625" style="40" customWidth="1"/>
    <col min="6" max="6" width="19.5703125" style="40" customWidth="1"/>
    <col min="7" max="7" width="9.140625" style="62"/>
    <col min="8" max="8" width="72.5703125" style="63" customWidth="1"/>
    <col min="9" max="16384" width="9.140625" style="1"/>
  </cols>
  <sheetData>
    <row r="1" spans="1:10" customFormat="1" ht="81" customHeight="1" x14ac:dyDescent="0.25">
      <c r="A1" s="107" t="s">
        <v>198</v>
      </c>
      <c r="B1" s="108"/>
      <c r="C1" s="108"/>
      <c r="D1" s="108"/>
      <c r="E1" s="108"/>
      <c r="F1" s="108"/>
      <c r="G1" s="106" t="s">
        <v>210</v>
      </c>
      <c r="H1" s="106"/>
    </row>
    <row r="2" spans="1:10" s="2" customFormat="1" ht="76.5" customHeight="1" x14ac:dyDescent="0.2">
      <c r="A2" s="36" t="s">
        <v>30</v>
      </c>
      <c r="B2" s="109" t="s">
        <v>31</v>
      </c>
      <c r="C2" s="110"/>
      <c r="D2" s="110"/>
      <c r="E2" s="111"/>
      <c r="F2" s="66" t="s">
        <v>32</v>
      </c>
      <c r="G2" s="104" t="s">
        <v>181</v>
      </c>
      <c r="H2" s="105"/>
      <c r="I2" s="46"/>
    </row>
    <row r="3" spans="1:10" ht="51" x14ac:dyDescent="0.25">
      <c r="A3" s="3" t="s">
        <v>33</v>
      </c>
      <c r="B3" s="43" t="s">
        <v>34</v>
      </c>
      <c r="C3" s="68" t="s">
        <v>35</v>
      </c>
      <c r="D3" s="68" t="s">
        <v>36</v>
      </c>
      <c r="E3" s="69" t="s">
        <v>279</v>
      </c>
      <c r="F3" s="11" t="s">
        <v>37</v>
      </c>
      <c r="G3" s="4" t="s">
        <v>38</v>
      </c>
      <c r="H3" s="5" t="s">
        <v>197</v>
      </c>
    </row>
    <row r="4" spans="1:10" ht="47.25" x14ac:dyDescent="0.25">
      <c r="A4" s="31" t="s">
        <v>39</v>
      </c>
      <c r="B4" s="30" t="s">
        <v>40</v>
      </c>
      <c r="C4" s="30">
        <v>1</v>
      </c>
      <c r="D4" s="30">
        <v>40</v>
      </c>
      <c r="E4" s="30">
        <v>40</v>
      </c>
      <c r="F4" s="30">
        <v>0.5</v>
      </c>
      <c r="G4" s="7">
        <f t="shared" ref="G4:G48" si="0">SUMIF(B:B,H4,E:E)</f>
        <v>0</v>
      </c>
      <c r="H4" s="8" t="str">
        <f>hidden!A1</f>
        <v>Social connection, recreational (e.g. art &amp; craft, cards and book clubs etc)</v>
      </c>
      <c r="J4" s="67"/>
    </row>
    <row r="5" spans="1:10" ht="15.75" x14ac:dyDescent="0.25">
      <c r="A5" s="12"/>
      <c r="B5" s="13"/>
      <c r="C5" s="40"/>
      <c r="D5" s="40"/>
      <c r="E5" s="41">
        <f t="shared" ref="E5:E12" si="1">C5*D5</f>
        <v>0</v>
      </c>
      <c r="G5" s="7">
        <f t="shared" si="0"/>
        <v>0</v>
      </c>
      <c r="H5" s="8" t="str">
        <f>hidden!A2</f>
        <v>Health / exercise activities (eg walking, healthy eating, yoga, strength exercise etc.)</v>
      </c>
      <c r="J5" s="67"/>
    </row>
    <row r="6" spans="1:10" ht="15.75" x14ac:dyDescent="0.25">
      <c r="A6" s="12"/>
      <c r="B6" s="13"/>
      <c r="C6" s="40"/>
      <c r="D6" s="40"/>
      <c r="E6" s="41">
        <f t="shared" si="1"/>
        <v>0</v>
      </c>
      <c r="G6" s="7">
        <f t="shared" si="0"/>
        <v>0</v>
      </c>
      <c r="H6" s="8" t="str">
        <f>hidden!A3</f>
        <v>Community Events/Festivals/Markets</v>
      </c>
      <c r="J6" s="67"/>
    </row>
    <row r="7" spans="1:10" ht="15.75" x14ac:dyDescent="0.25">
      <c r="A7" s="12"/>
      <c r="B7" s="13"/>
      <c r="C7" s="40"/>
      <c r="D7" s="40"/>
      <c r="E7" s="41">
        <f t="shared" si="1"/>
        <v>0</v>
      </c>
      <c r="G7" s="7">
        <f t="shared" si="0"/>
        <v>0</v>
      </c>
      <c r="H7" s="8" t="str">
        <f>hidden!A4</f>
        <v>Computer training / digital literacy</v>
      </c>
      <c r="J7" s="67"/>
    </row>
    <row r="8" spans="1:10" ht="15.75" x14ac:dyDescent="0.25">
      <c r="A8" s="12"/>
      <c r="B8" s="13"/>
      <c r="C8" s="40"/>
      <c r="D8" s="40"/>
      <c r="E8" s="41">
        <f t="shared" si="1"/>
        <v>0</v>
      </c>
      <c r="G8" s="7">
        <f t="shared" si="0"/>
        <v>0</v>
      </c>
      <c r="H8" s="8" t="str">
        <f>hidden!A5</f>
        <v>Community Lunches / Social Eating Groups</v>
      </c>
      <c r="J8" s="67"/>
    </row>
    <row r="9" spans="1:10" ht="15.75" x14ac:dyDescent="0.25">
      <c r="A9" s="12"/>
      <c r="B9" s="13"/>
      <c r="C9" s="40"/>
      <c r="D9" s="40"/>
      <c r="E9" s="41">
        <f t="shared" si="1"/>
        <v>0</v>
      </c>
      <c r="G9" s="7">
        <f t="shared" si="0"/>
        <v>0</v>
      </c>
      <c r="H9" s="8" t="str">
        <f>hidden!A6</f>
        <v>Pre-accredited/Non-accredited adult education &amp; training</v>
      </c>
      <c r="J9" s="67"/>
    </row>
    <row r="10" spans="1:10" ht="15.75" x14ac:dyDescent="0.25">
      <c r="A10" s="12"/>
      <c r="B10" s="13"/>
      <c r="C10" s="40"/>
      <c r="D10" s="40"/>
      <c r="E10" s="41">
        <f t="shared" si="1"/>
        <v>0</v>
      </c>
      <c r="G10" s="7">
        <f t="shared" si="0"/>
        <v>0</v>
      </c>
      <c r="H10" s="8" t="str">
        <f>hidden!A7</f>
        <v>Life Skills programs &amp; courses</v>
      </c>
      <c r="J10" s="67"/>
    </row>
    <row r="11" spans="1:10" ht="15.75" x14ac:dyDescent="0.25">
      <c r="A11" s="12"/>
      <c r="B11" s="13"/>
      <c r="C11" s="40"/>
      <c r="D11" s="40"/>
      <c r="E11" s="41">
        <f t="shared" si="1"/>
        <v>0</v>
      </c>
      <c r="G11" s="7">
        <f t="shared" si="0"/>
        <v>0</v>
      </c>
      <c r="H11" s="8" t="str">
        <f>hidden!A8</f>
        <v>Senior's Groups (60+)</v>
      </c>
      <c r="J11" s="67"/>
    </row>
    <row r="12" spans="1:10" ht="15.75" x14ac:dyDescent="0.25">
      <c r="A12" s="12"/>
      <c r="B12" s="13"/>
      <c r="C12" s="40"/>
      <c r="D12" s="40"/>
      <c r="E12" s="41">
        <f t="shared" si="1"/>
        <v>0</v>
      </c>
      <c r="G12" s="7">
        <f t="shared" si="0"/>
        <v>0</v>
      </c>
      <c r="H12" s="8" t="str">
        <f>hidden!A9</f>
        <v>Children's activities (5-12)</v>
      </c>
      <c r="J12" s="67"/>
    </row>
    <row r="13" spans="1:10" ht="15.75" x14ac:dyDescent="0.25">
      <c r="A13" s="12"/>
      <c r="B13" s="13"/>
      <c r="C13" s="40"/>
      <c r="D13" s="40"/>
      <c r="E13" s="41">
        <f t="shared" ref="E13:E69" si="2">C13*D13</f>
        <v>0</v>
      </c>
      <c r="G13" s="7">
        <f t="shared" si="0"/>
        <v>0</v>
      </c>
      <c r="H13" s="8" t="str">
        <f>hidden!A10</f>
        <v>Self help groups</v>
      </c>
      <c r="J13" s="67"/>
    </row>
    <row r="14" spans="1:10" ht="15.75" x14ac:dyDescent="0.25">
      <c r="A14" s="12"/>
      <c r="B14" s="13"/>
      <c r="C14" s="40"/>
      <c r="D14" s="40"/>
      <c r="E14" s="41">
        <f t="shared" si="2"/>
        <v>0</v>
      </c>
      <c r="G14" s="7">
        <f t="shared" si="0"/>
        <v>0</v>
      </c>
      <c r="H14" s="8" t="str">
        <f>hidden!A11</f>
        <v>Volunteer training</v>
      </c>
      <c r="J14" s="67"/>
    </row>
    <row r="15" spans="1:10" ht="15.75" x14ac:dyDescent="0.25">
      <c r="A15" s="12"/>
      <c r="B15" s="13"/>
      <c r="C15" s="40"/>
      <c r="D15" s="40"/>
      <c r="E15" s="41">
        <f t="shared" si="2"/>
        <v>0</v>
      </c>
      <c r="G15" s="7">
        <f t="shared" si="0"/>
        <v>0</v>
      </c>
      <c r="H15" s="8" t="str">
        <f>hidden!A12</f>
        <v>Play Groups</v>
      </c>
      <c r="J15" s="67"/>
    </row>
    <row r="16" spans="1:10" ht="15.75" x14ac:dyDescent="0.25">
      <c r="A16" s="12"/>
      <c r="B16" s="13"/>
      <c r="C16" s="40"/>
      <c r="D16" s="40"/>
      <c r="E16" s="41">
        <f t="shared" si="2"/>
        <v>0</v>
      </c>
      <c r="G16" s="7">
        <f t="shared" si="0"/>
        <v>0</v>
      </c>
      <c r="H16" s="8" t="str">
        <f>hidden!A13</f>
        <v>Environmental sustainability projects / groups</v>
      </c>
      <c r="J16" s="67"/>
    </row>
    <row r="17" spans="1:10" ht="15.75" x14ac:dyDescent="0.25">
      <c r="A17" s="12"/>
      <c r="B17" s="13"/>
      <c r="C17" s="40"/>
      <c r="D17" s="40"/>
      <c r="E17" s="41">
        <f t="shared" si="2"/>
        <v>0</v>
      </c>
      <c r="G17" s="7">
        <f t="shared" si="0"/>
        <v>0</v>
      </c>
      <c r="H17" s="8" t="str">
        <f>hidden!A14</f>
        <v>Community Newspaper / magazine / newsletter</v>
      </c>
      <c r="J17" s="67"/>
    </row>
    <row r="18" spans="1:10" ht="15.75" x14ac:dyDescent="0.25">
      <c r="A18" s="12"/>
      <c r="B18" s="13"/>
      <c r="C18" s="40"/>
      <c r="D18" s="40"/>
      <c r="E18" s="41">
        <f t="shared" si="2"/>
        <v>0</v>
      </c>
      <c r="G18" s="7">
        <f t="shared" si="0"/>
        <v>0</v>
      </c>
      <c r="H18" s="8" t="str">
        <f>hidden!A15</f>
        <v>Accredited vocational education &amp; training</v>
      </c>
      <c r="J18" s="67"/>
    </row>
    <row r="19" spans="1:10" ht="15.75" x14ac:dyDescent="0.25">
      <c r="B19" s="13"/>
      <c r="C19" s="40"/>
      <c r="D19" s="40"/>
      <c r="E19" s="41">
        <f t="shared" si="2"/>
        <v>0</v>
      </c>
      <c r="G19" s="7">
        <f t="shared" si="0"/>
        <v>0</v>
      </c>
      <c r="H19" s="8" t="str">
        <f>hidden!A16</f>
        <v>Community Choirs/Music/Theatre</v>
      </c>
      <c r="J19" s="67"/>
    </row>
    <row r="20" spans="1:10" ht="15.75" x14ac:dyDescent="0.25">
      <c r="B20" s="13"/>
      <c r="C20" s="40"/>
      <c r="D20" s="40"/>
      <c r="E20" s="41">
        <f t="shared" si="2"/>
        <v>0</v>
      </c>
      <c r="G20" s="7">
        <f t="shared" si="0"/>
        <v>0</v>
      </c>
      <c r="H20" s="8" t="str">
        <f>hidden!A17</f>
        <v>Children's activities (under 5)</v>
      </c>
      <c r="J20" s="67"/>
    </row>
    <row r="21" spans="1:10" ht="15.75" x14ac:dyDescent="0.25">
      <c r="B21" s="13"/>
      <c r="C21" s="40"/>
      <c r="D21" s="40"/>
      <c r="E21" s="41">
        <f t="shared" si="2"/>
        <v>0</v>
      </c>
      <c r="G21" s="7">
        <f t="shared" si="0"/>
        <v>0</v>
      </c>
      <c r="H21" s="8" t="str">
        <f>hidden!A18</f>
        <v>Community Transport (trips and outings)</v>
      </c>
      <c r="J21" s="67"/>
    </row>
    <row r="22" spans="1:10" ht="15.75" x14ac:dyDescent="0.25">
      <c r="B22" s="13"/>
      <c r="C22" s="40"/>
      <c r="D22" s="40"/>
      <c r="E22" s="41">
        <f t="shared" si="2"/>
        <v>0</v>
      </c>
      <c r="G22" s="7">
        <f t="shared" si="0"/>
        <v>0</v>
      </c>
      <c r="H22" s="8" t="str">
        <f>hidden!A19</f>
        <v>Family Support Programs</v>
      </c>
      <c r="J22" s="67"/>
    </row>
    <row r="23" spans="1:10" ht="15.75" x14ac:dyDescent="0.25">
      <c r="B23" s="13"/>
      <c r="C23" s="40"/>
      <c r="D23" s="40"/>
      <c r="E23" s="41">
        <f t="shared" si="2"/>
        <v>0</v>
      </c>
      <c r="G23" s="7">
        <f t="shared" si="0"/>
        <v>0</v>
      </c>
      <c r="H23" s="8" t="str">
        <f>hidden!A20</f>
        <v>Programs for people with disability</v>
      </c>
      <c r="J23" s="67"/>
    </row>
    <row r="24" spans="1:10" ht="15.75" x14ac:dyDescent="0.25">
      <c r="B24" s="13"/>
      <c r="C24" s="40"/>
      <c r="D24" s="40"/>
      <c r="E24" s="41">
        <f t="shared" si="2"/>
        <v>0</v>
      </c>
      <c r="G24" s="7">
        <f t="shared" si="0"/>
        <v>0</v>
      </c>
      <c r="H24" s="8" t="str">
        <f>hidden!A21</f>
        <v>Community Safety</v>
      </c>
      <c r="J24" s="67"/>
    </row>
    <row r="25" spans="1:10" ht="15.75" x14ac:dyDescent="0.25">
      <c r="B25" s="13"/>
      <c r="C25" s="40"/>
      <c r="D25" s="40"/>
      <c r="E25" s="41">
        <f t="shared" si="2"/>
        <v>0</v>
      </c>
      <c r="G25" s="7">
        <f t="shared" si="0"/>
        <v>0</v>
      </c>
      <c r="H25" s="8" t="str">
        <f>hidden!A22</f>
        <v>English as an alternative language (EAL) training / English conversation</v>
      </c>
      <c r="J25" s="67"/>
    </row>
    <row r="26" spans="1:10" ht="15.75" x14ac:dyDescent="0.25">
      <c r="B26" s="13"/>
      <c r="C26" s="40"/>
      <c r="D26" s="40"/>
      <c r="E26" s="41">
        <f t="shared" si="2"/>
        <v>0</v>
      </c>
      <c r="G26" s="7">
        <f t="shared" si="0"/>
        <v>0</v>
      </c>
      <c r="H26" s="8" t="str">
        <f>hidden!A23</f>
        <v>Childcare</v>
      </c>
      <c r="J26" s="67"/>
    </row>
    <row r="27" spans="1:10" ht="15.75" x14ac:dyDescent="0.25">
      <c r="B27" s="13"/>
      <c r="C27" s="40"/>
      <c r="D27" s="40"/>
      <c r="E27" s="41">
        <f t="shared" si="2"/>
        <v>0</v>
      </c>
      <c r="G27" s="7">
        <f t="shared" si="0"/>
        <v>0</v>
      </c>
      <c r="H27" s="8" t="str">
        <f>hidden!A24</f>
        <v>Youth Groups (13-25)</v>
      </c>
      <c r="J27" s="67"/>
    </row>
    <row r="28" spans="1:10" ht="15.75" x14ac:dyDescent="0.25">
      <c r="B28" s="13"/>
      <c r="C28" s="40"/>
      <c r="D28" s="40"/>
      <c r="E28" s="41">
        <f t="shared" si="2"/>
        <v>0</v>
      </c>
      <c r="G28" s="7">
        <f t="shared" si="0"/>
        <v>0</v>
      </c>
      <c r="H28" s="8" t="str">
        <f>hidden!A25</f>
        <v>Languages Other Than English</v>
      </c>
      <c r="J28" s="67"/>
    </row>
    <row r="29" spans="1:10" ht="15.75" x14ac:dyDescent="0.25">
      <c r="B29" s="13"/>
      <c r="C29" s="40"/>
      <c r="D29" s="40"/>
      <c r="E29" s="41">
        <f t="shared" si="2"/>
        <v>0</v>
      </c>
      <c r="G29" s="7">
        <f t="shared" si="0"/>
        <v>0</v>
      </c>
      <c r="H29" s="8" t="str">
        <f>hidden!A26</f>
        <v>Outside School Hours Care / holiday programs</v>
      </c>
      <c r="J29" s="67"/>
    </row>
    <row r="30" spans="1:10" ht="15.75" x14ac:dyDescent="0.25">
      <c r="B30" s="13"/>
      <c r="C30" s="40"/>
      <c r="D30" s="40"/>
      <c r="E30" s="41">
        <f t="shared" si="2"/>
        <v>0</v>
      </c>
      <c r="G30" s="7">
        <f t="shared" si="0"/>
        <v>0</v>
      </c>
      <c r="H30" s="8" t="str">
        <f>hidden!A27</f>
        <v>CALD cultural activities</v>
      </c>
      <c r="J30" s="67"/>
    </row>
    <row r="31" spans="1:10" ht="15.75" x14ac:dyDescent="0.25">
      <c r="B31" s="13"/>
      <c r="C31" s="40"/>
      <c r="D31" s="40"/>
      <c r="E31" s="41">
        <f t="shared" si="2"/>
        <v>0</v>
      </c>
      <c r="G31" s="7">
        <f t="shared" si="0"/>
        <v>0</v>
      </c>
      <c r="H31" s="8" t="str">
        <f>hidden!A28</f>
        <v>Literacy &amp; numeracy training</v>
      </c>
      <c r="J31" s="67"/>
    </row>
    <row r="32" spans="1:10" ht="15.75" x14ac:dyDescent="0.25">
      <c r="B32" s="13"/>
      <c r="C32" s="40"/>
      <c r="D32" s="40"/>
      <c r="E32" s="41">
        <f t="shared" si="2"/>
        <v>0</v>
      </c>
      <c r="G32" s="7">
        <f t="shared" si="0"/>
        <v>0</v>
      </c>
      <c r="H32" s="8" t="str">
        <f>hidden!A29</f>
        <v>Personal Counselling Programs</v>
      </c>
      <c r="I32" t="s">
        <v>274</v>
      </c>
      <c r="J32" s="67"/>
    </row>
    <row r="33" spans="2:10" ht="15.75" x14ac:dyDescent="0.25">
      <c r="B33" s="13"/>
      <c r="C33" s="40"/>
      <c r="D33" s="40"/>
      <c r="E33" s="41">
        <f t="shared" si="2"/>
        <v>0</v>
      </c>
      <c r="G33" s="7">
        <f t="shared" si="0"/>
        <v>0</v>
      </c>
      <c r="H33" s="8" t="str">
        <f>hidden!A30</f>
        <v>Parenting courses / groups</v>
      </c>
      <c r="J33" s="67"/>
    </row>
    <row r="34" spans="2:10" ht="15.75" x14ac:dyDescent="0.25">
      <c r="B34" s="13"/>
      <c r="C34" s="40"/>
      <c r="D34" s="40"/>
      <c r="E34" s="41">
        <f t="shared" si="2"/>
        <v>0</v>
      </c>
      <c r="G34" s="7">
        <f t="shared" si="0"/>
        <v>0</v>
      </c>
      <c r="H34" s="8" t="str">
        <f>hidden!A31</f>
        <v>Disaster/emergency preparedness/recovery</v>
      </c>
      <c r="J34" s="67"/>
    </row>
    <row r="35" spans="2:10" ht="15.75" x14ac:dyDescent="0.25">
      <c r="B35" s="13"/>
      <c r="C35" s="40"/>
      <c r="D35" s="40"/>
      <c r="E35" s="41">
        <f t="shared" si="2"/>
        <v>0</v>
      </c>
      <c r="G35" s="7">
        <f t="shared" si="0"/>
        <v>0</v>
      </c>
      <c r="H35" s="8" t="str">
        <f>hidden!A32</f>
        <v>Homework clubs</v>
      </c>
      <c r="J35" s="67"/>
    </row>
    <row r="36" spans="2:10" ht="15.75" x14ac:dyDescent="0.25">
      <c r="B36" s="13"/>
      <c r="C36" s="40"/>
      <c r="D36" s="40"/>
      <c r="E36" s="41">
        <f t="shared" si="2"/>
        <v>0</v>
      </c>
      <c r="G36" s="7">
        <f t="shared" si="0"/>
        <v>0</v>
      </c>
      <c r="H36" s="8" t="str">
        <f>hidden!A33</f>
        <v>Early childhood development programs (e.g. early literacy, language development)</v>
      </c>
      <c r="J36" s="67"/>
    </row>
    <row r="37" spans="2:10" ht="15.75" x14ac:dyDescent="0.25">
      <c r="B37" s="13"/>
      <c r="C37" s="40"/>
      <c r="D37" s="40"/>
      <c r="E37" s="41">
        <f t="shared" si="2"/>
        <v>0</v>
      </c>
      <c r="G37" s="7">
        <f t="shared" si="0"/>
        <v>0</v>
      </c>
      <c r="H37" s="8" t="str">
        <f>hidden!A34</f>
        <v>Alternative to School programs (VCE VM, etc)</v>
      </c>
      <c r="J37" s="67"/>
    </row>
    <row r="38" spans="2:10" x14ac:dyDescent="0.25">
      <c r="B38" s="13"/>
      <c r="C38" s="40"/>
      <c r="D38" s="40"/>
      <c r="E38" s="41">
        <f t="shared" si="2"/>
        <v>0</v>
      </c>
      <c r="G38" s="7">
        <f t="shared" si="0"/>
        <v>0</v>
      </c>
      <c r="H38" s="8" t="str">
        <f>hidden!A35</f>
        <v>LGBTIQ+ community activities</v>
      </c>
    </row>
    <row r="39" spans="2:10" x14ac:dyDescent="0.25">
      <c r="B39" s="13"/>
      <c r="C39" s="40"/>
      <c r="D39" s="40"/>
      <c r="E39" s="41">
        <f t="shared" si="2"/>
        <v>0</v>
      </c>
      <c r="G39" s="7">
        <f t="shared" si="0"/>
        <v>0</v>
      </c>
      <c r="H39" s="8" t="str">
        <f>hidden!A36</f>
        <v>Nuero diverse community activities</v>
      </c>
    </row>
    <row r="40" spans="2:10" x14ac:dyDescent="0.25">
      <c r="B40" s="13"/>
      <c r="C40" s="40"/>
      <c r="D40" s="40"/>
      <c r="E40" s="41">
        <f t="shared" si="2"/>
        <v>0</v>
      </c>
      <c r="G40" s="7">
        <f t="shared" si="0"/>
        <v>0</v>
      </c>
      <c r="H40" s="85" t="str">
        <f>hidden!A37</f>
        <v>First Nations cultural strengthening, connection to country, connection to community</v>
      </c>
    </row>
    <row r="41" spans="2:10" x14ac:dyDescent="0.25">
      <c r="B41" s="13"/>
      <c r="C41" s="40"/>
      <c r="D41" s="40"/>
      <c r="E41" s="41">
        <f t="shared" si="2"/>
        <v>0</v>
      </c>
      <c r="G41" s="7">
        <f t="shared" si="0"/>
        <v>0</v>
      </c>
      <c r="H41" s="8" t="str">
        <f>hidden!A38</f>
        <v>First Nations cultural immersion/training</v>
      </c>
    </row>
    <row r="42" spans="2:10" x14ac:dyDescent="0.25">
      <c r="B42" s="13"/>
      <c r="C42" s="40"/>
      <c r="D42" s="40"/>
      <c r="E42" s="41">
        <f t="shared" si="2"/>
        <v>0</v>
      </c>
      <c r="G42" s="7">
        <f t="shared" si="0"/>
        <v>0</v>
      </c>
      <c r="H42" s="8" t="str">
        <f>hidden!A39</f>
        <v>First Nations cultural practice/activities</v>
      </c>
    </row>
    <row r="43" spans="2:10" x14ac:dyDescent="0.25">
      <c r="B43" s="13"/>
      <c r="C43" s="40"/>
      <c r="D43" s="40"/>
      <c r="E43" s="41">
        <f t="shared" si="2"/>
        <v>0</v>
      </c>
      <c r="G43" s="7">
        <f t="shared" si="0"/>
        <v>0</v>
      </c>
      <c r="H43" s="8" t="str">
        <f>hidden!A40</f>
        <v>Reconciliation programs</v>
      </c>
    </row>
    <row r="44" spans="2:10" x14ac:dyDescent="0.25">
      <c r="B44" s="13"/>
      <c r="C44" s="40"/>
      <c r="D44" s="40"/>
      <c r="E44" s="41">
        <f t="shared" si="2"/>
        <v>0</v>
      </c>
      <c r="G44" s="7">
        <f t="shared" si="0"/>
        <v>0</v>
      </c>
      <c r="H44" s="8" t="str">
        <f>hidden!A41</f>
        <v>First Nations employment programs</v>
      </c>
    </row>
    <row r="45" spans="2:10" x14ac:dyDescent="0.25">
      <c r="B45" s="13"/>
      <c r="C45" s="40"/>
      <c r="D45" s="40"/>
      <c r="E45" s="41">
        <f t="shared" si="2"/>
        <v>0</v>
      </c>
      <c r="G45" s="7">
        <f t="shared" si="0"/>
        <v>0</v>
      </c>
      <c r="H45" s="8" t="str">
        <f>hidden!A42</f>
        <v>First Nations educational support programs</v>
      </c>
    </row>
    <row r="46" spans="2:10" x14ac:dyDescent="0.25">
      <c r="B46" s="13"/>
      <c r="C46" s="40"/>
      <c r="D46" s="40"/>
      <c r="E46" s="41">
        <f t="shared" si="2"/>
        <v>0</v>
      </c>
      <c r="G46" s="7">
        <f t="shared" si="0"/>
        <v>0</v>
      </c>
      <c r="H46" s="8" t="str">
        <f>hidden!A43</f>
        <v>First Nations leadership programs</v>
      </c>
    </row>
    <row r="47" spans="2:10" x14ac:dyDescent="0.25">
      <c r="B47" s="13"/>
      <c r="C47" s="40"/>
      <c r="D47" s="40"/>
      <c r="E47" s="41">
        <f t="shared" si="2"/>
        <v>0</v>
      </c>
      <c r="G47" s="7">
        <f t="shared" si="0"/>
        <v>0</v>
      </c>
      <c r="H47" s="8" t="str">
        <f>hidden!A44</f>
        <v>First Nations health, social and emotional wellbeing, healing</v>
      </c>
    </row>
    <row r="48" spans="2:10" x14ac:dyDescent="0.25">
      <c r="B48" s="13"/>
      <c r="C48" s="40"/>
      <c r="D48" s="40"/>
      <c r="E48" s="41">
        <f t="shared" si="2"/>
        <v>0</v>
      </c>
      <c r="G48" s="7">
        <f t="shared" si="0"/>
        <v>0</v>
      </c>
      <c r="H48" s="8" t="str">
        <f>hidden!A45</f>
        <v>Programs for carers</v>
      </c>
    </row>
    <row r="49" spans="2:8" x14ac:dyDescent="0.25">
      <c r="B49" s="13"/>
      <c r="C49" s="40"/>
      <c r="D49" s="40"/>
      <c r="E49" s="41">
        <f t="shared" si="2"/>
        <v>0</v>
      </c>
      <c r="H49" s="1"/>
    </row>
    <row r="50" spans="2:8" x14ac:dyDescent="0.25">
      <c r="B50" s="13"/>
      <c r="C50" s="40"/>
      <c r="D50" s="40"/>
      <c r="E50" s="41">
        <f t="shared" si="2"/>
        <v>0</v>
      </c>
    </row>
    <row r="51" spans="2:8" x14ac:dyDescent="0.25">
      <c r="B51" s="13"/>
      <c r="C51" s="40"/>
      <c r="D51" s="40"/>
      <c r="E51" s="41">
        <f t="shared" si="2"/>
        <v>0</v>
      </c>
    </row>
    <row r="52" spans="2:8" x14ac:dyDescent="0.25">
      <c r="B52" s="13"/>
      <c r="C52" s="40"/>
      <c r="D52" s="40"/>
      <c r="E52" s="41">
        <f t="shared" si="2"/>
        <v>0</v>
      </c>
    </row>
    <row r="53" spans="2:8" x14ac:dyDescent="0.25">
      <c r="B53" s="13"/>
      <c r="C53" s="40"/>
      <c r="D53" s="40"/>
      <c r="E53" s="41">
        <f t="shared" si="2"/>
        <v>0</v>
      </c>
    </row>
    <row r="54" spans="2:8" x14ac:dyDescent="0.25">
      <c r="B54" s="13"/>
      <c r="C54" s="40"/>
      <c r="D54" s="40"/>
      <c r="E54" s="41">
        <f t="shared" si="2"/>
        <v>0</v>
      </c>
    </row>
    <row r="55" spans="2:8" x14ac:dyDescent="0.25">
      <c r="B55" s="13"/>
      <c r="C55" s="40"/>
      <c r="D55" s="40"/>
      <c r="E55" s="41">
        <f t="shared" si="2"/>
        <v>0</v>
      </c>
    </row>
    <row r="56" spans="2:8" x14ac:dyDescent="0.25">
      <c r="B56" s="13"/>
      <c r="C56" s="40"/>
      <c r="D56" s="40"/>
      <c r="E56" s="41">
        <f t="shared" si="2"/>
        <v>0</v>
      </c>
    </row>
    <row r="57" spans="2:8" x14ac:dyDescent="0.25">
      <c r="B57" s="13"/>
      <c r="C57" s="40"/>
      <c r="D57" s="40"/>
      <c r="E57" s="41">
        <f t="shared" si="2"/>
        <v>0</v>
      </c>
    </row>
    <row r="58" spans="2:8" x14ac:dyDescent="0.25">
      <c r="B58" s="13"/>
      <c r="C58" s="40"/>
      <c r="D58" s="40"/>
      <c r="E58" s="41">
        <f t="shared" si="2"/>
        <v>0</v>
      </c>
    </row>
    <row r="59" spans="2:8" x14ac:dyDescent="0.25">
      <c r="B59" s="13"/>
      <c r="C59" s="40"/>
      <c r="D59" s="40"/>
      <c r="E59" s="41">
        <f t="shared" si="2"/>
        <v>0</v>
      </c>
    </row>
    <row r="60" spans="2:8" x14ac:dyDescent="0.25">
      <c r="B60" s="13"/>
      <c r="C60" s="40"/>
      <c r="D60" s="40"/>
      <c r="E60" s="41">
        <f t="shared" si="2"/>
        <v>0</v>
      </c>
    </row>
    <row r="61" spans="2:8" x14ac:dyDescent="0.25">
      <c r="B61" s="13"/>
      <c r="C61" s="40"/>
      <c r="D61" s="40"/>
      <c r="E61" s="41">
        <f t="shared" si="2"/>
        <v>0</v>
      </c>
    </row>
    <row r="62" spans="2:8" x14ac:dyDescent="0.25">
      <c r="B62" s="13"/>
      <c r="C62" s="40"/>
      <c r="D62" s="40"/>
      <c r="E62" s="41">
        <f t="shared" si="2"/>
        <v>0</v>
      </c>
    </row>
    <row r="63" spans="2:8" x14ac:dyDescent="0.25">
      <c r="B63" s="13"/>
      <c r="C63" s="40"/>
      <c r="D63" s="40"/>
      <c r="E63" s="41">
        <f t="shared" si="2"/>
        <v>0</v>
      </c>
    </row>
    <row r="64" spans="2:8" x14ac:dyDescent="0.25">
      <c r="B64" s="13"/>
      <c r="C64" s="40"/>
      <c r="D64" s="40"/>
      <c r="E64" s="41">
        <f t="shared" si="2"/>
        <v>0</v>
      </c>
    </row>
    <row r="65" spans="2:5" x14ac:dyDescent="0.25">
      <c r="B65" s="13"/>
      <c r="C65" s="40"/>
      <c r="D65" s="40"/>
      <c r="E65" s="41">
        <f t="shared" si="2"/>
        <v>0</v>
      </c>
    </row>
    <row r="66" spans="2:5" x14ac:dyDescent="0.25">
      <c r="B66" s="13"/>
      <c r="C66" s="40"/>
      <c r="D66" s="40"/>
      <c r="E66" s="41">
        <f t="shared" si="2"/>
        <v>0</v>
      </c>
    </row>
    <row r="67" spans="2:5" x14ac:dyDescent="0.25">
      <c r="B67" s="13"/>
      <c r="C67" s="40"/>
      <c r="D67" s="40"/>
      <c r="E67" s="41">
        <f t="shared" si="2"/>
        <v>0</v>
      </c>
    </row>
    <row r="68" spans="2:5" x14ac:dyDescent="0.25">
      <c r="B68" s="13"/>
      <c r="C68" s="40"/>
      <c r="D68" s="40"/>
      <c r="E68" s="41">
        <f t="shared" si="2"/>
        <v>0</v>
      </c>
    </row>
    <row r="69" spans="2:5" x14ac:dyDescent="0.25">
      <c r="B69" s="13"/>
      <c r="C69" s="40"/>
      <c r="D69" s="40"/>
      <c r="E69" s="41">
        <f t="shared" si="2"/>
        <v>0</v>
      </c>
    </row>
    <row r="70" spans="2:5" x14ac:dyDescent="0.25">
      <c r="B70" s="13"/>
      <c r="C70" s="40"/>
      <c r="D70" s="40"/>
      <c r="E70" s="41">
        <f t="shared" ref="E70:E133" si="3">C70*D70</f>
        <v>0</v>
      </c>
    </row>
    <row r="71" spans="2:5" x14ac:dyDescent="0.25">
      <c r="B71" s="13"/>
      <c r="C71" s="40"/>
      <c r="D71" s="40"/>
      <c r="E71" s="41">
        <f t="shared" si="3"/>
        <v>0</v>
      </c>
    </row>
    <row r="72" spans="2:5" x14ac:dyDescent="0.25">
      <c r="B72" s="13"/>
      <c r="C72" s="40"/>
      <c r="D72" s="40"/>
      <c r="E72" s="41">
        <f t="shared" si="3"/>
        <v>0</v>
      </c>
    </row>
    <row r="73" spans="2:5" x14ac:dyDescent="0.25">
      <c r="B73" s="13"/>
      <c r="C73" s="40"/>
      <c r="D73" s="40"/>
      <c r="E73" s="41">
        <f t="shared" si="3"/>
        <v>0</v>
      </c>
    </row>
    <row r="74" spans="2:5" x14ac:dyDescent="0.25">
      <c r="B74" s="13"/>
      <c r="C74" s="40"/>
      <c r="D74" s="40"/>
      <c r="E74" s="41">
        <f t="shared" si="3"/>
        <v>0</v>
      </c>
    </row>
    <row r="75" spans="2:5" x14ac:dyDescent="0.25">
      <c r="B75" s="13"/>
      <c r="C75" s="40"/>
      <c r="D75" s="40"/>
      <c r="E75" s="41">
        <f t="shared" si="3"/>
        <v>0</v>
      </c>
    </row>
    <row r="76" spans="2:5" x14ac:dyDescent="0.25">
      <c r="B76" s="13"/>
      <c r="C76" s="40"/>
      <c r="D76" s="40"/>
      <c r="E76" s="41">
        <f t="shared" si="3"/>
        <v>0</v>
      </c>
    </row>
    <row r="77" spans="2:5" x14ac:dyDescent="0.25">
      <c r="B77" s="13"/>
      <c r="C77" s="40"/>
      <c r="D77" s="40"/>
      <c r="E77" s="41">
        <f t="shared" si="3"/>
        <v>0</v>
      </c>
    </row>
    <row r="78" spans="2:5" x14ac:dyDescent="0.25">
      <c r="B78" s="13"/>
      <c r="C78" s="40"/>
      <c r="D78" s="40"/>
      <c r="E78" s="41">
        <f t="shared" si="3"/>
        <v>0</v>
      </c>
    </row>
    <row r="79" spans="2:5" x14ac:dyDescent="0.25">
      <c r="B79" s="13"/>
      <c r="C79" s="40"/>
      <c r="D79" s="40"/>
      <c r="E79" s="41">
        <f t="shared" si="3"/>
        <v>0</v>
      </c>
    </row>
    <row r="80" spans="2:5" x14ac:dyDescent="0.25">
      <c r="B80" s="13"/>
      <c r="C80" s="40"/>
      <c r="D80" s="40"/>
      <c r="E80" s="41">
        <f t="shared" si="3"/>
        <v>0</v>
      </c>
    </row>
    <row r="81" spans="2:5" x14ac:dyDescent="0.25">
      <c r="B81" s="13"/>
      <c r="C81" s="40"/>
      <c r="D81" s="40"/>
      <c r="E81" s="41">
        <f t="shared" si="3"/>
        <v>0</v>
      </c>
    </row>
    <row r="82" spans="2:5" x14ac:dyDescent="0.25">
      <c r="B82" s="13"/>
      <c r="C82" s="40"/>
      <c r="D82" s="40"/>
      <c r="E82" s="41">
        <f t="shared" si="3"/>
        <v>0</v>
      </c>
    </row>
    <row r="83" spans="2:5" x14ac:dyDescent="0.25">
      <c r="B83" s="13"/>
      <c r="C83" s="40"/>
      <c r="D83" s="40"/>
      <c r="E83" s="41">
        <f t="shared" si="3"/>
        <v>0</v>
      </c>
    </row>
    <row r="84" spans="2:5" x14ac:dyDescent="0.25">
      <c r="B84" s="13"/>
      <c r="C84" s="40"/>
      <c r="D84" s="40"/>
      <c r="E84" s="41">
        <f t="shared" si="3"/>
        <v>0</v>
      </c>
    </row>
    <row r="85" spans="2:5" x14ac:dyDescent="0.25">
      <c r="B85" s="13"/>
      <c r="C85" s="40"/>
      <c r="D85" s="40"/>
      <c r="E85" s="41">
        <f t="shared" si="3"/>
        <v>0</v>
      </c>
    </row>
    <row r="86" spans="2:5" x14ac:dyDescent="0.25">
      <c r="B86" s="13"/>
      <c r="C86" s="40"/>
      <c r="D86" s="40"/>
      <c r="E86" s="41">
        <f t="shared" si="3"/>
        <v>0</v>
      </c>
    </row>
    <row r="87" spans="2:5" x14ac:dyDescent="0.25">
      <c r="B87" s="13"/>
      <c r="C87" s="40"/>
      <c r="D87" s="40"/>
      <c r="E87" s="41">
        <f t="shared" si="3"/>
        <v>0</v>
      </c>
    </row>
    <row r="88" spans="2:5" x14ac:dyDescent="0.25">
      <c r="B88" s="13"/>
      <c r="C88" s="40"/>
      <c r="D88" s="40"/>
      <c r="E88" s="41">
        <f t="shared" si="3"/>
        <v>0</v>
      </c>
    </row>
    <row r="89" spans="2:5" x14ac:dyDescent="0.25">
      <c r="B89" s="13"/>
      <c r="C89" s="40"/>
      <c r="D89" s="40"/>
      <c r="E89" s="41">
        <f t="shared" si="3"/>
        <v>0</v>
      </c>
    </row>
    <row r="90" spans="2:5" x14ac:dyDescent="0.25">
      <c r="B90" s="13"/>
      <c r="C90" s="40"/>
      <c r="D90" s="40"/>
      <c r="E90" s="41">
        <f t="shared" si="3"/>
        <v>0</v>
      </c>
    </row>
    <row r="91" spans="2:5" x14ac:dyDescent="0.25">
      <c r="B91" s="13"/>
      <c r="C91" s="40"/>
      <c r="D91" s="40"/>
      <c r="E91" s="41">
        <f t="shared" si="3"/>
        <v>0</v>
      </c>
    </row>
    <row r="92" spans="2:5" x14ac:dyDescent="0.25">
      <c r="B92" s="13"/>
      <c r="C92" s="40"/>
      <c r="D92" s="40"/>
      <c r="E92" s="41">
        <f t="shared" si="3"/>
        <v>0</v>
      </c>
    </row>
    <row r="93" spans="2:5" x14ac:dyDescent="0.25">
      <c r="B93" s="13"/>
      <c r="C93" s="40"/>
      <c r="D93" s="40"/>
      <c r="E93" s="41">
        <f t="shared" si="3"/>
        <v>0</v>
      </c>
    </row>
    <row r="94" spans="2:5" x14ac:dyDescent="0.25">
      <c r="B94" s="13"/>
      <c r="C94" s="40"/>
      <c r="D94" s="40"/>
      <c r="E94" s="41">
        <f t="shared" si="3"/>
        <v>0</v>
      </c>
    </row>
    <row r="95" spans="2:5" x14ac:dyDescent="0.25">
      <c r="B95" s="13"/>
      <c r="C95" s="40"/>
      <c r="D95" s="40"/>
      <c r="E95" s="41">
        <f t="shared" si="3"/>
        <v>0</v>
      </c>
    </row>
    <row r="96" spans="2:5" x14ac:dyDescent="0.25">
      <c r="B96" s="13"/>
      <c r="C96" s="40"/>
      <c r="D96" s="40"/>
      <c r="E96" s="41">
        <f t="shared" si="3"/>
        <v>0</v>
      </c>
    </row>
    <row r="97" spans="2:5" x14ac:dyDescent="0.25">
      <c r="B97" s="13"/>
      <c r="C97" s="40"/>
      <c r="D97" s="40"/>
      <c r="E97" s="41">
        <f t="shared" si="3"/>
        <v>0</v>
      </c>
    </row>
    <row r="98" spans="2:5" x14ac:dyDescent="0.25">
      <c r="B98" s="13"/>
      <c r="C98" s="40"/>
      <c r="D98" s="40"/>
      <c r="E98" s="41">
        <f t="shared" si="3"/>
        <v>0</v>
      </c>
    </row>
    <row r="99" spans="2:5" x14ac:dyDescent="0.25">
      <c r="B99" s="13"/>
      <c r="C99" s="40"/>
      <c r="D99" s="40"/>
      <c r="E99" s="41">
        <f t="shared" si="3"/>
        <v>0</v>
      </c>
    </row>
    <row r="100" spans="2:5" x14ac:dyDescent="0.25">
      <c r="B100" s="13"/>
      <c r="C100" s="40"/>
      <c r="D100" s="40"/>
      <c r="E100" s="41">
        <f t="shared" si="3"/>
        <v>0</v>
      </c>
    </row>
    <row r="101" spans="2:5" x14ac:dyDescent="0.25">
      <c r="B101" s="13"/>
      <c r="C101" s="40"/>
      <c r="D101" s="40"/>
      <c r="E101" s="41">
        <f t="shared" si="3"/>
        <v>0</v>
      </c>
    </row>
    <row r="102" spans="2:5" x14ac:dyDescent="0.25">
      <c r="B102" s="13"/>
      <c r="C102" s="40"/>
      <c r="D102" s="40"/>
      <c r="E102" s="41">
        <f t="shared" si="3"/>
        <v>0</v>
      </c>
    </row>
    <row r="103" spans="2:5" x14ac:dyDescent="0.25">
      <c r="B103" s="13"/>
      <c r="C103" s="40"/>
      <c r="D103" s="40"/>
      <c r="E103" s="41">
        <f t="shared" si="3"/>
        <v>0</v>
      </c>
    </row>
    <row r="104" spans="2:5" x14ac:dyDescent="0.25">
      <c r="B104" s="13"/>
      <c r="C104" s="40"/>
      <c r="D104" s="40"/>
      <c r="E104" s="41">
        <f t="shared" si="3"/>
        <v>0</v>
      </c>
    </row>
    <row r="105" spans="2:5" x14ac:dyDescent="0.25">
      <c r="B105" s="13"/>
      <c r="C105" s="40"/>
      <c r="D105" s="40"/>
      <c r="E105" s="41">
        <f t="shared" si="3"/>
        <v>0</v>
      </c>
    </row>
    <row r="106" spans="2:5" x14ac:dyDescent="0.25">
      <c r="B106" s="13"/>
      <c r="C106" s="40"/>
      <c r="D106" s="40"/>
      <c r="E106" s="41">
        <f t="shared" si="3"/>
        <v>0</v>
      </c>
    </row>
    <row r="107" spans="2:5" x14ac:dyDescent="0.25">
      <c r="B107" s="13"/>
      <c r="C107" s="40"/>
      <c r="D107" s="40"/>
      <c r="E107" s="41">
        <f t="shared" si="3"/>
        <v>0</v>
      </c>
    </row>
    <row r="108" spans="2:5" x14ac:dyDescent="0.25">
      <c r="B108" s="13"/>
      <c r="C108" s="40"/>
      <c r="D108" s="40"/>
      <c r="E108" s="41">
        <f t="shared" si="3"/>
        <v>0</v>
      </c>
    </row>
    <row r="109" spans="2:5" x14ac:dyDescent="0.25">
      <c r="B109" s="13"/>
      <c r="C109" s="40"/>
      <c r="D109" s="40"/>
      <c r="E109" s="41">
        <f t="shared" si="3"/>
        <v>0</v>
      </c>
    </row>
    <row r="110" spans="2:5" x14ac:dyDescent="0.25">
      <c r="B110" s="13"/>
      <c r="C110" s="40"/>
      <c r="D110" s="40"/>
      <c r="E110" s="41">
        <f t="shared" si="3"/>
        <v>0</v>
      </c>
    </row>
    <row r="111" spans="2:5" x14ac:dyDescent="0.25">
      <c r="B111" s="13"/>
      <c r="C111" s="40"/>
      <c r="D111" s="40"/>
      <c r="E111" s="41">
        <f t="shared" si="3"/>
        <v>0</v>
      </c>
    </row>
    <row r="112" spans="2:5" x14ac:dyDescent="0.25">
      <c r="B112" s="13"/>
      <c r="C112" s="40"/>
      <c r="D112" s="40"/>
      <c r="E112" s="41">
        <f t="shared" si="3"/>
        <v>0</v>
      </c>
    </row>
    <row r="113" spans="2:5" x14ac:dyDescent="0.25">
      <c r="B113" s="13"/>
      <c r="C113" s="40"/>
      <c r="D113" s="40"/>
      <c r="E113" s="41">
        <f t="shared" si="3"/>
        <v>0</v>
      </c>
    </row>
    <row r="114" spans="2:5" x14ac:dyDescent="0.25">
      <c r="B114" s="13"/>
      <c r="C114" s="40"/>
      <c r="D114" s="40"/>
      <c r="E114" s="41">
        <f t="shared" si="3"/>
        <v>0</v>
      </c>
    </row>
    <row r="115" spans="2:5" x14ac:dyDescent="0.25">
      <c r="B115" s="13"/>
      <c r="C115" s="40"/>
      <c r="D115" s="40"/>
      <c r="E115" s="41">
        <f t="shared" si="3"/>
        <v>0</v>
      </c>
    </row>
    <row r="116" spans="2:5" x14ac:dyDescent="0.25">
      <c r="B116" s="13"/>
      <c r="C116" s="40"/>
      <c r="D116" s="40"/>
      <c r="E116" s="41">
        <f t="shared" si="3"/>
        <v>0</v>
      </c>
    </row>
    <row r="117" spans="2:5" x14ac:dyDescent="0.25">
      <c r="B117" s="13"/>
      <c r="C117" s="40"/>
      <c r="D117" s="40"/>
      <c r="E117" s="41">
        <f t="shared" si="3"/>
        <v>0</v>
      </c>
    </row>
    <row r="118" spans="2:5" x14ac:dyDescent="0.25">
      <c r="B118" s="13"/>
      <c r="C118" s="40"/>
      <c r="D118" s="40"/>
      <c r="E118" s="41">
        <f t="shared" si="3"/>
        <v>0</v>
      </c>
    </row>
    <row r="119" spans="2:5" x14ac:dyDescent="0.25">
      <c r="B119" s="13"/>
      <c r="C119" s="40"/>
      <c r="D119" s="40"/>
      <c r="E119" s="41">
        <f t="shared" si="3"/>
        <v>0</v>
      </c>
    </row>
    <row r="120" spans="2:5" x14ac:dyDescent="0.25">
      <c r="B120" s="13"/>
      <c r="C120" s="40"/>
      <c r="D120" s="40"/>
      <c r="E120" s="41">
        <f t="shared" si="3"/>
        <v>0</v>
      </c>
    </row>
    <row r="121" spans="2:5" x14ac:dyDescent="0.25">
      <c r="B121" s="13"/>
      <c r="C121" s="40"/>
      <c r="D121" s="40"/>
      <c r="E121" s="41">
        <f t="shared" si="3"/>
        <v>0</v>
      </c>
    </row>
    <row r="122" spans="2:5" x14ac:dyDescent="0.25">
      <c r="B122" s="13"/>
      <c r="C122" s="40"/>
      <c r="D122" s="40"/>
      <c r="E122" s="41">
        <f t="shared" si="3"/>
        <v>0</v>
      </c>
    </row>
    <row r="123" spans="2:5" x14ac:dyDescent="0.25">
      <c r="B123" s="13"/>
      <c r="C123" s="40"/>
      <c r="D123" s="40"/>
      <c r="E123" s="41">
        <f t="shared" si="3"/>
        <v>0</v>
      </c>
    </row>
    <row r="124" spans="2:5" x14ac:dyDescent="0.25">
      <c r="B124" s="13"/>
      <c r="C124" s="40"/>
      <c r="D124" s="40"/>
      <c r="E124" s="41">
        <f t="shared" si="3"/>
        <v>0</v>
      </c>
    </row>
    <row r="125" spans="2:5" x14ac:dyDescent="0.25">
      <c r="B125" s="13"/>
      <c r="C125" s="40"/>
      <c r="D125" s="40"/>
      <c r="E125" s="41">
        <f t="shared" si="3"/>
        <v>0</v>
      </c>
    </row>
    <row r="126" spans="2:5" x14ac:dyDescent="0.25">
      <c r="B126" s="13"/>
      <c r="C126" s="40"/>
      <c r="D126" s="40"/>
      <c r="E126" s="41">
        <f t="shared" si="3"/>
        <v>0</v>
      </c>
    </row>
    <row r="127" spans="2:5" x14ac:dyDescent="0.25">
      <c r="B127" s="13"/>
      <c r="C127" s="40"/>
      <c r="D127" s="40"/>
      <c r="E127" s="41">
        <f t="shared" si="3"/>
        <v>0</v>
      </c>
    </row>
    <row r="128" spans="2:5" x14ac:dyDescent="0.25">
      <c r="B128" s="13"/>
      <c r="C128" s="40"/>
      <c r="D128" s="40"/>
      <c r="E128" s="41">
        <f t="shared" si="3"/>
        <v>0</v>
      </c>
    </row>
    <row r="129" spans="2:5" x14ac:dyDescent="0.25">
      <c r="B129" s="13"/>
      <c r="C129" s="40"/>
      <c r="D129" s="40"/>
      <c r="E129" s="41">
        <f t="shared" si="3"/>
        <v>0</v>
      </c>
    </row>
    <row r="130" spans="2:5" x14ac:dyDescent="0.25">
      <c r="B130" s="13"/>
      <c r="C130" s="40"/>
      <c r="D130" s="40"/>
      <c r="E130" s="41">
        <f t="shared" si="3"/>
        <v>0</v>
      </c>
    </row>
    <row r="131" spans="2:5" x14ac:dyDescent="0.25">
      <c r="B131" s="13"/>
      <c r="C131" s="40"/>
      <c r="D131" s="40"/>
      <c r="E131" s="41">
        <f t="shared" si="3"/>
        <v>0</v>
      </c>
    </row>
    <row r="132" spans="2:5" x14ac:dyDescent="0.25">
      <c r="B132" s="13"/>
      <c r="C132" s="40"/>
      <c r="D132" s="40"/>
      <c r="E132" s="41">
        <f t="shared" si="3"/>
        <v>0</v>
      </c>
    </row>
    <row r="133" spans="2:5" x14ac:dyDescent="0.25">
      <c r="B133" s="13"/>
      <c r="C133" s="40"/>
      <c r="D133" s="40"/>
      <c r="E133" s="41">
        <f t="shared" si="3"/>
        <v>0</v>
      </c>
    </row>
    <row r="134" spans="2:5" x14ac:dyDescent="0.25">
      <c r="B134" s="13"/>
      <c r="C134" s="40"/>
      <c r="D134" s="40"/>
      <c r="E134" s="41">
        <f t="shared" ref="E134:E197" si="4">C134*D134</f>
        <v>0</v>
      </c>
    </row>
    <row r="135" spans="2:5" x14ac:dyDescent="0.25">
      <c r="B135" s="13"/>
      <c r="C135" s="40"/>
      <c r="D135" s="40"/>
      <c r="E135" s="41">
        <f t="shared" si="4"/>
        <v>0</v>
      </c>
    </row>
    <row r="136" spans="2:5" x14ac:dyDescent="0.25">
      <c r="B136" s="13"/>
      <c r="C136" s="40"/>
      <c r="D136" s="40"/>
      <c r="E136" s="41">
        <f t="shared" si="4"/>
        <v>0</v>
      </c>
    </row>
    <row r="137" spans="2:5" x14ac:dyDescent="0.25">
      <c r="B137" s="13"/>
      <c r="C137" s="40"/>
      <c r="D137" s="40"/>
      <c r="E137" s="41">
        <f t="shared" si="4"/>
        <v>0</v>
      </c>
    </row>
    <row r="138" spans="2:5" x14ac:dyDescent="0.25">
      <c r="B138" s="13"/>
      <c r="C138" s="40"/>
      <c r="D138" s="40"/>
      <c r="E138" s="41">
        <f t="shared" si="4"/>
        <v>0</v>
      </c>
    </row>
    <row r="139" spans="2:5" x14ac:dyDescent="0.25">
      <c r="B139" s="13"/>
      <c r="C139" s="40"/>
      <c r="D139" s="40"/>
      <c r="E139" s="41">
        <f t="shared" si="4"/>
        <v>0</v>
      </c>
    </row>
    <row r="140" spans="2:5" x14ac:dyDescent="0.25">
      <c r="B140" s="13"/>
      <c r="C140" s="40"/>
      <c r="D140" s="40"/>
      <c r="E140" s="41">
        <f t="shared" si="4"/>
        <v>0</v>
      </c>
    </row>
    <row r="141" spans="2:5" x14ac:dyDescent="0.25">
      <c r="B141" s="13"/>
      <c r="C141" s="40"/>
      <c r="D141" s="40"/>
      <c r="E141" s="41">
        <f t="shared" si="4"/>
        <v>0</v>
      </c>
    </row>
    <row r="142" spans="2:5" x14ac:dyDescent="0.25">
      <c r="B142" s="13"/>
      <c r="C142" s="40"/>
      <c r="D142" s="40"/>
      <c r="E142" s="41">
        <f t="shared" si="4"/>
        <v>0</v>
      </c>
    </row>
    <row r="143" spans="2:5" x14ac:dyDescent="0.25">
      <c r="B143" s="13"/>
      <c r="C143" s="40"/>
      <c r="D143" s="40"/>
      <c r="E143" s="41">
        <f t="shared" si="4"/>
        <v>0</v>
      </c>
    </row>
    <row r="144" spans="2:5" x14ac:dyDescent="0.25">
      <c r="B144" s="13"/>
      <c r="C144" s="40"/>
      <c r="D144" s="40"/>
      <c r="E144" s="41">
        <f t="shared" si="4"/>
        <v>0</v>
      </c>
    </row>
    <row r="145" spans="2:5" x14ac:dyDescent="0.25">
      <c r="B145" s="13"/>
      <c r="C145" s="40"/>
      <c r="D145" s="40"/>
      <c r="E145" s="41">
        <f t="shared" si="4"/>
        <v>0</v>
      </c>
    </row>
    <row r="146" spans="2:5" x14ac:dyDescent="0.25">
      <c r="B146" s="13"/>
      <c r="C146" s="40"/>
      <c r="D146" s="40"/>
      <c r="E146" s="41">
        <f t="shared" si="4"/>
        <v>0</v>
      </c>
    </row>
    <row r="147" spans="2:5" x14ac:dyDescent="0.25">
      <c r="B147" s="13"/>
      <c r="C147" s="40"/>
      <c r="D147" s="40"/>
      <c r="E147" s="41">
        <f t="shared" si="4"/>
        <v>0</v>
      </c>
    </row>
    <row r="148" spans="2:5" x14ac:dyDescent="0.25">
      <c r="B148" s="13"/>
      <c r="C148" s="40"/>
      <c r="D148" s="40"/>
      <c r="E148" s="41">
        <f t="shared" si="4"/>
        <v>0</v>
      </c>
    </row>
    <row r="149" spans="2:5" x14ac:dyDescent="0.25">
      <c r="B149" s="13"/>
      <c r="C149" s="40"/>
      <c r="D149" s="40"/>
      <c r="E149" s="41">
        <f t="shared" si="4"/>
        <v>0</v>
      </c>
    </row>
    <row r="150" spans="2:5" x14ac:dyDescent="0.25">
      <c r="B150" s="13"/>
      <c r="C150" s="40"/>
      <c r="D150" s="40"/>
      <c r="E150" s="41">
        <f t="shared" si="4"/>
        <v>0</v>
      </c>
    </row>
    <row r="151" spans="2:5" x14ac:dyDescent="0.25">
      <c r="B151" s="13"/>
      <c r="C151" s="40"/>
      <c r="D151" s="40"/>
      <c r="E151" s="41">
        <f t="shared" si="4"/>
        <v>0</v>
      </c>
    </row>
    <row r="152" spans="2:5" x14ac:dyDescent="0.25">
      <c r="B152" s="13"/>
      <c r="C152" s="40"/>
      <c r="D152" s="40"/>
      <c r="E152" s="41">
        <f t="shared" si="4"/>
        <v>0</v>
      </c>
    </row>
    <row r="153" spans="2:5" x14ac:dyDescent="0.25">
      <c r="B153" s="13"/>
      <c r="C153" s="40"/>
      <c r="D153" s="40"/>
      <c r="E153" s="41">
        <f t="shared" si="4"/>
        <v>0</v>
      </c>
    </row>
    <row r="154" spans="2:5" x14ac:dyDescent="0.25">
      <c r="B154" s="13"/>
      <c r="C154" s="40"/>
      <c r="D154" s="40"/>
      <c r="E154" s="41">
        <f t="shared" si="4"/>
        <v>0</v>
      </c>
    </row>
    <row r="155" spans="2:5" x14ac:dyDescent="0.25">
      <c r="B155" s="13"/>
      <c r="C155" s="40"/>
      <c r="D155" s="40"/>
      <c r="E155" s="41">
        <f t="shared" si="4"/>
        <v>0</v>
      </c>
    </row>
    <row r="156" spans="2:5" x14ac:dyDescent="0.25">
      <c r="B156" s="13"/>
      <c r="C156" s="40"/>
      <c r="D156" s="40"/>
      <c r="E156" s="41">
        <f t="shared" si="4"/>
        <v>0</v>
      </c>
    </row>
    <row r="157" spans="2:5" x14ac:dyDescent="0.25">
      <c r="B157" s="13"/>
      <c r="C157" s="40"/>
      <c r="D157" s="40"/>
      <c r="E157" s="41">
        <f t="shared" si="4"/>
        <v>0</v>
      </c>
    </row>
    <row r="158" spans="2:5" x14ac:dyDescent="0.25">
      <c r="B158" s="13"/>
      <c r="C158" s="40"/>
      <c r="D158" s="40"/>
      <c r="E158" s="41">
        <f t="shared" si="4"/>
        <v>0</v>
      </c>
    </row>
    <row r="159" spans="2:5" x14ac:dyDescent="0.25">
      <c r="B159" s="13"/>
      <c r="C159" s="40"/>
      <c r="D159" s="40"/>
      <c r="E159" s="41">
        <f t="shared" si="4"/>
        <v>0</v>
      </c>
    </row>
    <row r="160" spans="2:5" x14ac:dyDescent="0.25">
      <c r="B160" s="13"/>
      <c r="C160" s="40"/>
      <c r="D160" s="40"/>
      <c r="E160" s="41">
        <f t="shared" si="4"/>
        <v>0</v>
      </c>
    </row>
    <row r="161" spans="2:5" x14ac:dyDescent="0.25">
      <c r="B161" s="13"/>
      <c r="C161" s="40"/>
      <c r="D161" s="40"/>
      <c r="E161" s="41">
        <f t="shared" si="4"/>
        <v>0</v>
      </c>
    </row>
    <row r="162" spans="2:5" x14ac:dyDescent="0.25">
      <c r="B162" s="13"/>
      <c r="C162" s="40"/>
      <c r="D162" s="40"/>
      <c r="E162" s="41">
        <f t="shared" si="4"/>
        <v>0</v>
      </c>
    </row>
    <row r="163" spans="2:5" x14ac:dyDescent="0.25">
      <c r="B163" s="13"/>
      <c r="C163" s="40"/>
      <c r="D163" s="40"/>
      <c r="E163" s="41">
        <f t="shared" si="4"/>
        <v>0</v>
      </c>
    </row>
    <row r="164" spans="2:5" x14ac:dyDescent="0.25">
      <c r="B164" s="13"/>
      <c r="C164" s="40"/>
      <c r="D164" s="40"/>
      <c r="E164" s="41">
        <f t="shared" si="4"/>
        <v>0</v>
      </c>
    </row>
    <row r="165" spans="2:5" x14ac:dyDescent="0.25">
      <c r="B165" s="13"/>
      <c r="C165" s="40"/>
      <c r="D165" s="40"/>
      <c r="E165" s="41">
        <f t="shared" si="4"/>
        <v>0</v>
      </c>
    </row>
    <row r="166" spans="2:5" x14ac:dyDescent="0.25">
      <c r="B166" s="13"/>
      <c r="C166" s="40"/>
      <c r="D166" s="40"/>
      <c r="E166" s="41">
        <f t="shared" si="4"/>
        <v>0</v>
      </c>
    </row>
    <row r="167" spans="2:5" x14ac:dyDescent="0.25">
      <c r="B167" s="13"/>
      <c r="C167" s="40"/>
      <c r="D167" s="40"/>
      <c r="E167" s="41">
        <f t="shared" si="4"/>
        <v>0</v>
      </c>
    </row>
    <row r="168" spans="2:5" x14ac:dyDescent="0.25">
      <c r="B168" s="13"/>
      <c r="C168" s="40"/>
      <c r="D168" s="40"/>
      <c r="E168" s="41">
        <f t="shared" si="4"/>
        <v>0</v>
      </c>
    </row>
    <row r="169" spans="2:5" x14ac:dyDescent="0.25">
      <c r="B169" s="13"/>
      <c r="C169" s="40"/>
      <c r="D169" s="40"/>
      <c r="E169" s="41">
        <f t="shared" si="4"/>
        <v>0</v>
      </c>
    </row>
    <row r="170" spans="2:5" x14ac:dyDescent="0.25">
      <c r="B170" s="13"/>
      <c r="C170" s="40"/>
      <c r="D170" s="40"/>
      <c r="E170" s="41">
        <f t="shared" si="4"/>
        <v>0</v>
      </c>
    </row>
    <row r="171" spans="2:5" x14ac:dyDescent="0.25">
      <c r="B171" s="13"/>
      <c r="C171" s="40"/>
      <c r="D171" s="40"/>
      <c r="E171" s="41">
        <f t="shared" si="4"/>
        <v>0</v>
      </c>
    </row>
    <row r="172" spans="2:5" x14ac:dyDescent="0.25">
      <c r="B172" s="13"/>
      <c r="C172" s="40"/>
      <c r="D172" s="40"/>
      <c r="E172" s="41">
        <f t="shared" si="4"/>
        <v>0</v>
      </c>
    </row>
    <row r="173" spans="2:5" x14ac:dyDescent="0.25">
      <c r="B173" s="13"/>
      <c r="C173" s="40"/>
      <c r="D173" s="40"/>
      <c r="E173" s="41">
        <f t="shared" si="4"/>
        <v>0</v>
      </c>
    </row>
    <row r="174" spans="2:5" x14ac:dyDescent="0.25">
      <c r="B174" s="13"/>
      <c r="C174" s="40"/>
      <c r="D174" s="40"/>
      <c r="E174" s="41">
        <f t="shared" si="4"/>
        <v>0</v>
      </c>
    </row>
    <row r="175" spans="2:5" x14ac:dyDescent="0.25">
      <c r="B175" s="13"/>
      <c r="C175" s="40"/>
      <c r="D175" s="40"/>
      <c r="E175" s="41">
        <f t="shared" si="4"/>
        <v>0</v>
      </c>
    </row>
    <row r="176" spans="2:5" x14ac:dyDescent="0.25">
      <c r="B176" s="13"/>
      <c r="C176" s="40"/>
      <c r="D176" s="40"/>
      <c r="E176" s="41">
        <f t="shared" si="4"/>
        <v>0</v>
      </c>
    </row>
    <row r="177" spans="2:5" x14ac:dyDescent="0.25">
      <c r="B177" s="13"/>
      <c r="C177" s="40"/>
      <c r="D177" s="40"/>
      <c r="E177" s="41">
        <f t="shared" si="4"/>
        <v>0</v>
      </c>
    </row>
    <row r="178" spans="2:5" x14ac:dyDescent="0.25">
      <c r="B178" s="13"/>
      <c r="C178" s="40"/>
      <c r="D178" s="40"/>
      <c r="E178" s="41">
        <f t="shared" si="4"/>
        <v>0</v>
      </c>
    </row>
    <row r="179" spans="2:5" x14ac:dyDescent="0.25">
      <c r="B179" s="13"/>
      <c r="C179" s="40"/>
      <c r="D179" s="40"/>
      <c r="E179" s="41">
        <f t="shared" si="4"/>
        <v>0</v>
      </c>
    </row>
    <row r="180" spans="2:5" x14ac:dyDescent="0.25">
      <c r="B180" s="13"/>
      <c r="C180" s="40"/>
      <c r="D180" s="40"/>
      <c r="E180" s="41">
        <f t="shared" si="4"/>
        <v>0</v>
      </c>
    </row>
    <row r="181" spans="2:5" x14ac:dyDescent="0.25">
      <c r="B181" s="13"/>
      <c r="C181" s="40"/>
      <c r="D181" s="40"/>
      <c r="E181" s="41">
        <f t="shared" si="4"/>
        <v>0</v>
      </c>
    </row>
    <row r="182" spans="2:5" x14ac:dyDescent="0.25">
      <c r="B182" s="13"/>
      <c r="C182" s="40"/>
      <c r="D182" s="40"/>
      <c r="E182" s="41">
        <f t="shared" si="4"/>
        <v>0</v>
      </c>
    </row>
    <row r="183" spans="2:5" x14ac:dyDescent="0.25">
      <c r="B183" s="13"/>
      <c r="C183" s="40"/>
      <c r="D183" s="40"/>
      <c r="E183" s="41">
        <f t="shared" si="4"/>
        <v>0</v>
      </c>
    </row>
    <row r="184" spans="2:5" x14ac:dyDescent="0.25">
      <c r="B184" s="13"/>
      <c r="C184" s="40"/>
      <c r="D184" s="40"/>
      <c r="E184" s="41">
        <f t="shared" si="4"/>
        <v>0</v>
      </c>
    </row>
    <row r="185" spans="2:5" x14ac:dyDescent="0.25">
      <c r="B185" s="13"/>
      <c r="C185" s="40"/>
      <c r="D185" s="40"/>
      <c r="E185" s="41">
        <f t="shared" si="4"/>
        <v>0</v>
      </c>
    </row>
    <row r="186" spans="2:5" x14ac:dyDescent="0.25">
      <c r="B186" s="13"/>
      <c r="C186" s="40"/>
      <c r="D186" s="40"/>
      <c r="E186" s="41">
        <f t="shared" si="4"/>
        <v>0</v>
      </c>
    </row>
    <row r="187" spans="2:5" x14ac:dyDescent="0.25">
      <c r="B187" s="13"/>
      <c r="C187" s="40"/>
      <c r="D187" s="40"/>
      <c r="E187" s="41">
        <f t="shared" si="4"/>
        <v>0</v>
      </c>
    </row>
    <row r="188" spans="2:5" x14ac:dyDescent="0.25">
      <c r="B188" s="13"/>
      <c r="C188" s="40"/>
      <c r="D188" s="40"/>
      <c r="E188" s="41">
        <f t="shared" si="4"/>
        <v>0</v>
      </c>
    </row>
    <row r="189" spans="2:5" x14ac:dyDescent="0.25">
      <c r="B189" s="13"/>
      <c r="C189" s="40"/>
      <c r="D189" s="40"/>
      <c r="E189" s="41">
        <f t="shared" si="4"/>
        <v>0</v>
      </c>
    </row>
    <row r="190" spans="2:5" x14ac:dyDescent="0.25">
      <c r="B190" s="13"/>
      <c r="C190" s="40"/>
      <c r="D190" s="40"/>
      <c r="E190" s="41">
        <f t="shared" si="4"/>
        <v>0</v>
      </c>
    </row>
    <row r="191" spans="2:5" x14ac:dyDescent="0.25">
      <c r="B191" s="13"/>
      <c r="C191" s="40"/>
      <c r="D191" s="40"/>
      <c r="E191" s="41">
        <f t="shared" si="4"/>
        <v>0</v>
      </c>
    </row>
    <row r="192" spans="2:5" x14ac:dyDescent="0.25">
      <c r="B192" s="13"/>
      <c r="C192" s="40"/>
      <c r="D192" s="40"/>
      <c r="E192" s="41">
        <f t="shared" si="4"/>
        <v>0</v>
      </c>
    </row>
    <row r="193" spans="2:5" x14ac:dyDescent="0.25">
      <c r="B193" s="13"/>
      <c r="C193" s="40"/>
      <c r="D193" s="40"/>
      <c r="E193" s="41">
        <f t="shared" si="4"/>
        <v>0</v>
      </c>
    </row>
    <row r="194" spans="2:5" x14ac:dyDescent="0.25">
      <c r="B194" s="13"/>
      <c r="C194" s="40"/>
      <c r="D194" s="40"/>
      <c r="E194" s="41">
        <f t="shared" si="4"/>
        <v>0</v>
      </c>
    </row>
    <row r="195" spans="2:5" x14ac:dyDescent="0.25">
      <c r="B195" s="13"/>
      <c r="C195" s="40"/>
      <c r="D195" s="40"/>
      <c r="E195" s="41">
        <f t="shared" si="4"/>
        <v>0</v>
      </c>
    </row>
    <row r="196" spans="2:5" x14ac:dyDescent="0.25">
      <c r="B196" s="13"/>
      <c r="C196" s="40"/>
      <c r="D196" s="40"/>
      <c r="E196" s="41">
        <f t="shared" si="4"/>
        <v>0</v>
      </c>
    </row>
    <row r="197" spans="2:5" x14ac:dyDescent="0.25">
      <c r="B197" s="13"/>
      <c r="C197" s="40"/>
      <c r="D197" s="40"/>
      <c r="E197" s="41">
        <f t="shared" si="4"/>
        <v>0</v>
      </c>
    </row>
    <row r="198" spans="2:5" x14ac:dyDescent="0.25">
      <c r="B198" s="13"/>
      <c r="C198" s="40"/>
      <c r="D198" s="40"/>
      <c r="E198" s="41">
        <f t="shared" ref="E198:E261" si="5">C198*D198</f>
        <v>0</v>
      </c>
    </row>
    <row r="199" spans="2:5" x14ac:dyDescent="0.25">
      <c r="B199" s="13"/>
      <c r="C199" s="40"/>
      <c r="D199" s="40"/>
      <c r="E199" s="41">
        <f t="shared" si="5"/>
        <v>0</v>
      </c>
    </row>
    <row r="200" spans="2:5" x14ac:dyDescent="0.25">
      <c r="B200" s="13"/>
      <c r="C200" s="40"/>
      <c r="D200" s="40"/>
      <c r="E200" s="41">
        <f t="shared" si="5"/>
        <v>0</v>
      </c>
    </row>
    <row r="201" spans="2:5" x14ac:dyDescent="0.25">
      <c r="B201" s="13"/>
      <c r="C201" s="40"/>
      <c r="D201" s="40"/>
      <c r="E201" s="41">
        <f t="shared" si="5"/>
        <v>0</v>
      </c>
    </row>
    <row r="202" spans="2:5" x14ac:dyDescent="0.25">
      <c r="B202" s="13"/>
      <c r="C202" s="40"/>
      <c r="D202" s="40"/>
      <c r="E202" s="41">
        <f t="shared" si="5"/>
        <v>0</v>
      </c>
    </row>
    <row r="203" spans="2:5" x14ac:dyDescent="0.25">
      <c r="B203" s="13"/>
      <c r="C203" s="40"/>
      <c r="D203" s="40"/>
      <c r="E203" s="41">
        <f t="shared" si="5"/>
        <v>0</v>
      </c>
    </row>
    <row r="204" spans="2:5" x14ac:dyDescent="0.25">
      <c r="B204" s="13"/>
      <c r="C204" s="40"/>
      <c r="D204" s="40"/>
      <c r="E204" s="41">
        <f t="shared" si="5"/>
        <v>0</v>
      </c>
    </row>
    <row r="205" spans="2:5" x14ac:dyDescent="0.25">
      <c r="B205" s="13"/>
      <c r="C205" s="40"/>
      <c r="D205" s="40"/>
      <c r="E205" s="41">
        <f t="shared" si="5"/>
        <v>0</v>
      </c>
    </row>
    <row r="206" spans="2:5" x14ac:dyDescent="0.25">
      <c r="B206" s="13"/>
      <c r="C206" s="40"/>
      <c r="D206" s="40"/>
      <c r="E206" s="41">
        <f t="shared" si="5"/>
        <v>0</v>
      </c>
    </row>
    <row r="207" spans="2:5" x14ac:dyDescent="0.25">
      <c r="B207" s="13"/>
      <c r="C207" s="40"/>
      <c r="D207" s="40"/>
      <c r="E207" s="41">
        <f t="shared" si="5"/>
        <v>0</v>
      </c>
    </row>
    <row r="208" spans="2:5" x14ac:dyDescent="0.25">
      <c r="B208" s="13"/>
      <c r="C208" s="40"/>
      <c r="D208" s="40"/>
      <c r="E208" s="41">
        <f t="shared" si="5"/>
        <v>0</v>
      </c>
    </row>
    <row r="209" spans="2:5" x14ac:dyDescent="0.25">
      <c r="B209" s="13"/>
      <c r="C209" s="40"/>
      <c r="D209" s="40"/>
      <c r="E209" s="41">
        <f t="shared" si="5"/>
        <v>0</v>
      </c>
    </row>
    <row r="210" spans="2:5" x14ac:dyDescent="0.25">
      <c r="B210" s="13"/>
      <c r="C210" s="40"/>
      <c r="D210" s="40"/>
      <c r="E210" s="41">
        <f t="shared" si="5"/>
        <v>0</v>
      </c>
    </row>
    <row r="211" spans="2:5" x14ac:dyDescent="0.25">
      <c r="B211" s="13"/>
      <c r="C211" s="40"/>
      <c r="D211" s="40"/>
      <c r="E211" s="41">
        <f t="shared" si="5"/>
        <v>0</v>
      </c>
    </row>
    <row r="212" spans="2:5" x14ac:dyDescent="0.25">
      <c r="B212" s="13"/>
      <c r="C212" s="40"/>
      <c r="D212" s="40"/>
      <c r="E212" s="41">
        <f t="shared" si="5"/>
        <v>0</v>
      </c>
    </row>
    <row r="213" spans="2:5" x14ac:dyDescent="0.25">
      <c r="B213" s="13"/>
      <c r="C213" s="40"/>
      <c r="D213" s="40"/>
      <c r="E213" s="41">
        <f t="shared" si="5"/>
        <v>0</v>
      </c>
    </row>
    <row r="214" spans="2:5" x14ac:dyDescent="0.25">
      <c r="B214" s="13"/>
      <c r="C214" s="40"/>
      <c r="D214" s="40"/>
      <c r="E214" s="41">
        <f t="shared" si="5"/>
        <v>0</v>
      </c>
    </row>
    <row r="215" spans="2:5" x14ac:dyDescent="0.25">
      <c r="B215" s="13"/>
      <c r="C215" s="40"/>
      <c r="D215" s="40"/>
      <c r="E215" s="41">
        <f t="shared" si="5"/>
        <v>0</v>
      </c>
    </row>
    <row r="216" spans="2:5" x14ac:dyDescent="0.25">
      <c r="B216" s="13"/>
      <c r="C216" s="40"/>
      <c r="D216" s="40"/>
      <c r="E216" s="41">
        <f t="shared" si="5"/>
        <v>0</v>
      </c>
    </row>
    <row r="217" spans="2:5" x14ac:dyDescent="0.25">
      <c r="B217" s="13"/>
      <c r="C217" s="40"/>
      <c r="D217" s="40"/>
      <c r="E217" s="41">
        <f t="shared" si="5"/>
        <v>0</v>
      </c>
    </row>
    <row r="218" spans="2:5" x14ac:dyDescent="0.25">
      <c r="B218" s="13"/>
      <c r="C218" s="40"/>
      <c r="D218" s="40"/>
      <c r="E218" s="41">
        <f t="shared" si="5"/>
        <v>0</v>
      </c>
    </row>
    <row r="219" spans="2:5" x14ac:dyDescent="0.25">
      <c r="B219" s="13"/>
      <c r="C219" s="40"/>
      <c r="D219" s="40"/>
      <c r="E219" s="41">
        <f t="shared" si="5"/>
        <v>0</v>
      </c>
    </row>
    <row r="220" spans="2:5" x14ac:dyDescent="0.25">
      <c r="B220" s="13"/>
      <c r="C220" s="40"/>
      <c r="D220" s="40"/>
      <c r="E220" s="41">
        <f t="shared" si="5"/>
        <v>0</v>
      </c>
    </row>
    <row r="221" spans="2:5" x14ac:dyDescent="0.25">
      <c r="B221" s="13"/>
      <c r="C221" s="40"/>
      <c r="D221" s="40"/>
      <c r="E221" s="41">
        <f t="shared" si="5"/>
        <v>0</v>
      </c>
    </row>
    <row r="222" spans="2:5" x14ac:dyDescent="0.25">
      <c r="B222" s="13"/>
      <c r="C222" s="40"/>
      <c r="D222" s="40"/>
      <c r="E222" s="41">
        <f t="shared" si="5"/>
        <v>0</v>
      </c>
    </row>
    <row r="223" spans="2:5" x14ac:dyDescent="0.25">
      <c r="B223" s="13"/>
      <c r="C223" s="40"/>
      <c r="D223" s="40"/>
      <c r="E223" s="41">
        <f t="shared" si="5"/>
        <v>0</v>
      </c>
    </row>
    <row r="224" spans="2:5" x14ac:dyDescent="0.25">
      <c r="B224" s="13"/>
      <c r="C224" s="40"/>
      <c r="D224" s="40"/>
      <c r="E224" s="41">
        <f t="shared" si="5"/>
        <v>0</v>
      </c>
    </row>
    <row r="225" spans="2:5" x14ac:dyDescent="0.25">
      <c r="B225" s="13"/>
      <c r="C225" s="40"/>
      <c r="D225" s="40"/>
      <c r="E225" s="41">
        <f t="shared" si="5"/>
        <v>0</v>
      </c>
    </row>
    <row r="226" spans="2:5" x14ac:dyDescent="0.25">
      <c r="B226" s="13"/>
      <c r="C226" s="40"/>
      <c r="D226" s="40"/>
      <c r="E226" s="41">
        <f t="shared" si="5"/>
        <v>0</v>
      </c>
    </row>
    <row r="227" spans="2:5" x14ac:dyDescent="0.25">
      <c r="B227" s="13"/>
      <c r="C227" s="40"/>
      <c r="D227" s="40"/>
      <c r="E227" s="41">
        <f t="shared" si="5"/>
        <v>0</v>
      </c>
    </row>
    <row r="228" spans="2:5" x14ac:dyDescent="0.25">
      <c r="B228" s="13"/>
      <c r="C228" s="40"/>
      <c r="D228" s="40"/>
      <c r="E228" s="41">
        <f t="shared" si="5"/>
        <v>0</v>
      </c>
    </row>
    <row r="229" spans="2:5" x14ac:dyDescent="0.25">
      <c r="B229" s="13"/>
      <c r="C229" s="40"/>
      <c r="D229" s="40"/>
      <c r="E229" s="41">
        <f t="shared" si="5"/>
        <v>0</v>
      </c>
    </row>
    <row r="230" spans="2:5" x14ac:dyDescent="0.25">
      <c r="B230" s="13"/>
      <c r="C230" s="40"/>
      <c r="D230" s="40"/>
      <c r="E230" s="41">
        <f t="shared" si="5"/>
        <v>0</v>
      </c>
    </row>
    <row r="231" spans="2:5" x14ac:dyDescent="0.25">
      <c r="B231" s="13"/>
      <c r="C231" s="40"/>
      <c r="D231" s="40"/>
      <c r="E231" s="41">
        <f t="shared" si="5"/>
        <v>0</v>
      </c>
    </row>
    <row r="232" spans="2:5" x14ac:dyDescent="0.25">
      <c r="B232" s="13"/>
      <c r="C232" s="40"/>
      <c r="D232" s="40"/>
      <c r="E232" s="41">
        <f t="shared" si="5"/>
        <v>0</v>
      </c>
    </row>
    <row r="233" spans="2:5" x14ac:dyDescent="0.25">
      <c r="B233" s="13"/>
      <c r="C233" s="40"/>
      <c r="D233" s="40"/>
      <c r="E233" s="41">
        <f t="shared" si="5"/>
        <v>0</v>
      </c>
    </row>
    <row r="234" spans="2:5" x14ac:dyDescent="0.25">
      <c r="B234" s="13"/>
      <c r="C234" s="40"/>
      <c r="D234" s="40"/>
      <c r="E234" s="41">
        <f t="shared" si="5"/>
        <v>0</v>
      </c>
    </row>
    <row r="235" spans="2:5" x14ac:dyDescent="0.25">
      <c r="B235" s="13"/>
      <c r="C235" s="40"/>
      <c r="D235" s="40"/>
      <c r="E235" s="41">
        <f t="shared" si="5"/>
        <v>0</v>
      </c>
    </row>
    <row r="236" spans="2:5" x14ac:dyDescent="0.25">
      <c r="B236" s="13"/>
      <c r="C236" s="40"/>
      <c r="D236" s="40"/>
      <c r="E236" s="41">
        <f t="shared" si="5"/>
        <v>0</v>
      </c>
    </row>
    <row r="237" spans="2:5" x14ac:dyDescent="0.25">
      <c r="B237" s="13"/>
      <c r="C237" s="40"/>
      <c r="D237" s="40"/>
      <c r="E237" s="41">
        <f t="shared" si="5"/>
        <v>0</v>
      </c>
    </row>
    <row r="238" spans="2:5" x14ac:dyDescent="0.25">
      <c r="B238" s="13"/>
      <c r="C238" s="40"/>
      <c r="D238" s="40"/>
      <c r="E238" s="41">
        <f t="shared" si="5"/>
        <v>0</v>
      </c>
    </row>
    <row r="239" spans="2:5" x14ac:dyDescent="0.25">
      <c r="B239" s="13"/>
      <c r="C239" s="40"/>
      <c r="D239" s="40"/>
      <c r="E239" s="41">
        <f t="shared" si="5"/>
        <v>0</v>
      </c>
    </row>
    <row r="240" spans="2:5" x14ac:dyDescent="0.25">
      <c r="B240" s="13"/>
      <c r="C240" s="40"/>
      <c r="D240" s="40"/>
      <c r="E240" s="41">
        <f t="shared" si="5"/>
        <v>0</v>
      </c>
    </row>
    <row r="241" spans="2:5" x14ac:dyDescent="0.25">
      <c r="B241" s="13"/>
      <c r="C241" s="40"/>
      <c r="D241" s="40"/>
      <c r="E241" s="41">
        <f t="shared" si="5"/>
        <v>0</v>
      </c>
    </row>
    <row r="242" spans="2:5" x14ac:dyDescent="0.25">
      <c r="B242" s="13"/>
      <c r="C242" s="40"/>
      <c r="D242" s="40"/>
      <c r="E242" s="41">
        <f t="shared" si="5"/>
        <v>0</v>
      </c>
    </row>
    <row r="243" spans="2:5" x14ac:dyDescent="0.25">
      <c r="B243" s="13"/>
      <c r="C243" s="40"/>
      <c r="D243" s="40"/>
      <c r="E243" s="41">
        <f t="shared" si="5"/>
        <v>0</v>
      </c>
    </row>
    <row r="244" spans="2:5" x14ac:dyDescent="0.25">
      <c r="B244" s="13"/>
      <c r="C244" s="40"/>
      <c r="D244" s="40"/>
      <c r="E244" s="41">
        <f t="shared" si="5"/>
        <v>0</v>
      </c>
    </row>
    <row r="245" spans="2:5" x14ac:dyDescent="0.25">
      <c r="B245" s="13"/>
      <c r="C245" s="40"/>
      <c r="D245" s="40"/>
      <c r="E245" s="41">
        <f t="shared" si="5"/>
        <v>0</v>
      </c>
    </row>
    <row r="246" spans="2:5" x14ac:dyDescent="0.25">
      <c r="B246" s="13"/>
      <c r="C246" s="40"/>
      <c r="D246" s="40"/>
      <c r="E246" s="41">
        <f t="shared" si="5"/>
        <v>0</v>
      </c>
    </row>
    <row r="247" spans="2:5" x14ac:dyDescent="0.25">
      <c r="B247" s="13"/>
      <c r="C247" s="40"/>
      <c r="D247" s="40"/>
      <c r="E247" s="41">
        <f t="shared" si="5"/>
        <v>0</v>
      </c>
    </row>
    <row r="248" spans="2:5" x14ac:dyDescent="0.25">
      <c r="B248" s="13"/>
      <c r="C248" s="40"/>
      <c r="D248" s="40"/>
      <c r="E248" s="41">
        <f t="shared" si="5"/>
        <v>0</v>
      </c>
    </row>
    <row r="249" spans="2:5" x14ac:dyDescent="0.25">
      <c r="B249" s="13"/>
      <c r="C249" s="40"/>
      <c r="D249" s="40"/>
      <c r="E249" s="41">
        <f t="shared" si="5"/>
        <v>0</v>
      </c>
    </row>
    <row r="250" spans="2:5" x14ac:dyDescent="0.25">
      <c r="B250" s="13"/>
      <c r="C250" s="40"/>
      <c r="D250" s="40"/>
      <c r="E250" s="41">
        <f t="shared" si="5"/>
        <v>0</v>
      </c>
    </row>
    <row r="251" spans="2:5" x14ac:dyDescent="0.25">
      <c r="B251" s="13"/>
      <c r="C251" s="40"/>
      <c r="D251" s="40"/>
      <c r="E251" s="41">
        <f t="shared" si="5"/>
        <v>0</v>
      </c>
    </row>
    <row r="252" spans="2:5" x14ac:dyDescent="0.25">
      <c r="B252" s="13"/>
      <c r="C252" s="40"/>
      <c r="D252" s="40"/>
      <c r="E252" s="41">
        <f t="shared" si="5"/>
        <v>0</v>
      </c>
    </row>
    <row r="253" spans="2:5" x14ac:dyDescent="0.25">
      <c r="B253" s="13"/>
      <c r="C253" s="40"/>
      <c r="D253" s="40"/>
      <c r="E253" s="41">
        <f t="shared" si="5"/>
        <v>0</v>
      </c>
    </row>
    <row r="254" spans="2:5" x14ac:dyDescent="0.25">
      <c r="B254" s="13"/>
      <c r="C254" s="40"/>
      <c r="D254" s="40"/>
      <c r="E254" s="41">
        <f t="shared" si="5"/>
        <v>0</v>
      </c>
    </row>
    <row r="255" spans="2:5" x14ac:dyDescent="0.25">
      <c r="B255" s="13"/>
      <c r="C255" s="40"/>
      <c r="D255" s="40"/>
      <c r="E255" s="41">
        <f t="shared" si="5"/>
        <v>0</v>
      </c>
    </row>
    <row r="256" spans="2:5" x14ac:dyDescent="0.25">
      <c r="B256" s="13"/>
      <c r="C256" s="40"/>
      <c r="D256" s="40"/>
      <c r="E256" s="41">
        <f t="shared" si="5"/>
        <v>0</v>
      </c>
    </row>
    <row r="257" spans="2:5" x14ac:dyDescent="0.25">
      <c r="B257" s="13"/>
      <c r="C257" s="40"/>
      <c r="D257" s="40"/>
      <c r="E257" s="41">
        <f t="shared" si="5"/>
        <v>0</v>
      </c>
    </row>
    <row r="258" spans="2:5" x14ac:dyDescent="0.25">
      <c r="B258" s="13"/>
      <c r="C258" s="40"/>
      <c r="D258" s="40"/>
      <c r="E258" s="41">
        <f t="shared" si="5"/>
        <v>0</v>
      </c>
    </row>
    <row r="259" spans="2:5" x14ac:dyDescent="0.25">
      <c r="B259" s="13"/>
      <c r="C259" s="40"/>
      <c r="D259" s="40"/>
      <c r="E259" s="41">
        <f t="shared" si="5"/>
        <v>0</v>
      </c>
    </row>
    <row r="260" spans="2:5" x14ac:dyDescent="0.25">
      <c r="B260" s="13"/>
      <c r="C260" s="40"/>
      <c r="D260" s="40"/>
      <c r="E260" s="41">
        <f t="shared" si="5"/>
        <v>0</v>
      </c>
    </row>
    <row r="261" spans="2:5" x14ac:dyDescent="0.25">
      <c r="B261" s="13"/>
      <c r="C261" s="40"/>
      <c r="D261" s="40"/>
      <c r="E261" s="41">
        <f t="shared" si="5"/>
        <v>0</v>
      </c>
    </row>
    <row r="262" spans="2:5" x14ac:dyDescent="0.25">
      <c r="B262" s="13"/>
      <c r="C262" s="40"/>
      <c r="D262" s="40"/>
      <c r="E262" s="41">
        <f t="shared" ref="E262:E325" si="6">C262*D262</f>
        <v>0</v>
      </c>
    </row>
    <row r="263" spans="2:5" x14ac:dyDescent="0.25">
      <c r="B263" s="13"/>
      <c r="C263" s="40"/>
      <c r="D263" s="40"/>
      <c r="E263" s="41">
        <f t="shared" si="6"/>
        <v>0</v>
      </c>
    </row>
    <row r="264" spans="2:5" x14ac:dyDescent="0.25">
      <c r="B264" s="13"/>
      <c r="C264" s="40"/>
      <c r="D264" s="40"/>
      <c r="E264" s="41">
        <f t="shared" si="6"/>
        <v>0</v>
      </c>
    </row>
    <row r="265" spans="2:5" x14ac:dyDescent="0.25">
      <c r="B265" s="13"/>
      <c r="C265" s="40"/>
      <c r="D265" s="40"/>
      <c r="E265" s="41">
        <f t="shared" si="6"/>
        <v>0</v>
      </c>
    </row>
    <row r="266" spans="2:5" x14ac:dyDescent="0.25">
      <c r="B266" s="13"/>
      <c r="C266" s="40"/>
      <c r="D266" s="40"/>
      <c r="E266" s="41">
        <f t="shared" si="6"/>
        <v>0</v>
      </c>
    </row>
    <row r="267" spans="2:5" x14ac:dyDescent="0.25">
      <c r="B267" s="13"/>
      <c r="C267" s="40"/>
      <c r="D267" s="40"/>
      <c r="E267" s="41">
        <f t="shared" si="6"/>
        <v>0</v>
      </c>
    </row>
    <row r="268" spans="2:5" x14ac:dyDescent="0.25">
      <c r="B268" s="13"/>
      <c r="C268" s="40"/>
      <c r="D268" s="40"/>
      <c r="E268" s="41">
        <f t="shared" si="6"/>
        <v>0</v>
      </c>
    </row>
    <row r="269" spans="2:5" x14ac:dyDescent="0.25">
      <c r="B269" s="13"/>
      <c r="C269" s="40"/>
      <c r="D269" s="40"/>
      <c r="E269" s="41">
        <f t="shared" si="6"/>
        <v>0</v>
      </c>
    </row>
    <row r="270" spans="2:5" x14ac:dyDescent="0.25">
      <c r="B270" s="13"/>
      <c r="C270" s="40"/>
      <c r="D270" s="40"/>
      <c r="E270" s="41">
        <f t="shared" si="6"/>
        <v>0</v>
      </c>
    </row>
    <row r="271" spans="2:5" x14ac:dyDescent="0.25">
      <c r="B271" s="13"/>
      <c r="C271" s="40"/>
      <c r="D271" s="40"/>
      <c r="E271" s="41">
        <f t="shared" si="6"/>
        <v>0</v>
      </c>
    </row>
    <row r="272" spans="2:5" x14ac:dyDescent="0.25">
      <c r="B272" s="13"/>
      <c r="C272" s="40"/>
      <c r="D272" s="40"/>
      <c r="E272" s="41">
        <f t="shared" si="6"/>
        <v>0</v>
      </c>
    </row>
    <row r="273" spans="2:5" x14ac:dyDescent="0.25">
      <c r="B273" s="13"/>
      <c r="C273" s="40"/>
      <c r="D273" s="40"/>
      <c r="E273" s="41">
        <f t="shared" si="6"/>
        <v>0</v>
      </c>
    </row>
    <row r="274" spans="2:5" x14ac:dyDescent="0.25">
      <c r="B274" s="13"/>
      <c r="C274" s="40"/>
      <c r="D274" s="40"/>
      <c r="E274" s="41">
        <f t="shared" si="6"/>
        <v>0</v>
      </c>
    </row>
    <row r="275" spans="2:5" x14ac:dyDescent="0.25">
      <c r="B275" s="13"/>
      <c r="C275" s="40"/>
      <c r="D275" s="40"/>
      <c r="E275" s="41">
        <f t="shared" si="6"/>
        <v>0</v>
      </c>
    </row>
    <row r="276" spans="2:5" x14ac:dyDescent="0.25">
      <c r="B276" s="13"/>
      <c r="C276" s="40"/>
      <c r="D276" s="40"/>
      <c r="E276" s="41">
        <f t="shared" si="6"/>
        <v>0</v>
      </c>
    </row>
    <row r="277" spans="2:5" x14ac:dyDescent="0.25">
      <c r="B277" s="13"/>
      <c r="C277" s="40"/>
      <c r="D277" s="40"/>
      <c r="E277" s="41">
        <f t="shared" si="6"/>
        <v>0</v>
      </c>
    </row>
    <row r="278" spans="2:5" x14ac:dyDescent="0.25">
      <c r="B278" s="13"/>
      <c r="C278" s="40"/>
      <c r="D278" s="40"/>
      <c r="E278" s="41">
        <f t="shared" si="6"/>
        <v>0</v>
      </c>
    </row>
    <row r="279" spans="2:5" x14ac:dyDescent="0.25">
      <c r="B279" s="13"/>
      <c r="C279" s="40"/>
      <c r="D279" s="40"/>
      <c r="E279" s="41">
        <f t="shared" si="6"/>
        <v>0</v>
      </c>
    </row>
    <row r="280" spans="2:5" x14ac:dyDescent="0.25">
      <c r="B280" s="13"/>
      <c r="C280" s="40"/>
      <c r="D280" s="40"/>
      <c r="E280" s="41">
        <f t="shared" si="6"/>
        <v>0</v>
      </c>
    </row>
    <row r="281" spans="2:5" x14ac:dyDescent="0.25">
      <c r="B281" s="13"/>
      <c r="C281" s="40"/>
      <c r="D281" s="40"/>
      <c r="E281" s="41">
        <f t="shared" si="6"/>
        <v>0</v>
      </c>
    </row>
    <row r="282" spans="2:5" x14ac:dyDescent="0.25">
      <c r="B282" s="13"/>
      <c r="C282" s="40"/>
      <c r="D282" s="40"/>
      <c r="E282" s="41">
        <f t="shared" si="6"/>
        <v>0</v>
      </c>
    </row>
    <row r="283" spans="2:5" x14ac:dyDescent="0.25">
      <c r="B283" s="13"/>
      <c r="C283" s="40"/>
      <c r="D283" s="40"/>
      <c r="E283" s="41">
        <f t="shared" si="6"/>
        <v>0</v>
      </c>
    </row>
    <row r="284" spans="2:5" x14ac:dyDescent="0.25">
      <c r="B284" s="13"/>
      <c r="C284" s="40"/>
      <c r="D284" s="40"/>
      <c r="E284" s="41">
        <f t="shared" si="6"/>
        <v>0</v>
      </c>
    </row>
    <row r="285" spans="2:5" x14ac:dyDescent="0.25">
      <c r="B285" s="13"/>
      <c r="C285" s="40"/>
      <c r="D285" s="40"/>
      <c r="E285" s="41">
        <f t="shared" si="6"/>
        <v>0</v>
      </c>
    </row>
    <row r="286" spans="2:5" x14ac:dyDescent="0.25">
      <c r="B286" s="13"/>
      <c r="C286" s="40"/>
      <c r="D286" s="40"/>
      <c r="E286" s="41">
        <f t="shared" si="6"/>
        <v>0</v>
      </c>
    </row>
    <row r="287" spans="2:5" x14ac:dyDescent="0.25">
      <c r="B287" s="13"/>
      <c r="C287" s="40"/>
      <c r="D287" s="40"/>
      <c r="E287" s="41">
        <f t="shared" si="6"/>
        <v>0</v>
      </c>
    </row>
    <row r="288" spans="2:5" x14ac:dyDescent="0.25">
      <c r="B288" s="13"/>
      <c r="C288" s="40"/>
      <c r="D288" s="40"/>
      <c r="E288" s="41">
        <f t="shared" si="6"/>
        <v>0</v>
      </c>
    </row>
    <row r="289" spans="2:5" x14ac:dyDescent="0.25">
      <c r="B289" s="13"/>
      <c r="C289" s="40"/>
      <c r="D289" s="40"/>
      <c r="E289" s="41">
        <f t="shared" si="6"/>
        <v>0</v>
      </c>
    </row>
    <row r="290" spans="2:5" x14ac:dyDescent="0.25">
      <c r="B290" s="13"/>
      <c r="C290" s="40"/>
      <c r="D290" s="40"/>
      <c r="E290" s="41">
        <f t="shared" si="6"/>
        <v>0</v>
      </c>
    </row>
    <row r="291" spans="2:5" x14ac:dyDescent="0.25">
      <c r="B291" s="13"/>
      <c r="C291" s="40"/>
      <c r="D291" s="40"/>
      <c r="E291" s="41">
        <f t="shared" si="6"/>
        <v>0</v>
      </c>
    </row>
    <row r="292" spans="2:5" x14ac:dyDescent="0.25">
      <c r="B292" s="13"/>
      <c r="C292" s="40"/>
      <c r="D292" s="40"/>
      <c r="E292" s="41">
        <f t="shared" si="6"/>
        <v>0</v>
      </c>
    </row>
    <row r="293" spans="2:5" x14ac:dyDescent="0.25">
      <c r="B293" s="13"/>
      <c r="C293" s="40"/>
      <c r="D293" s="40"/>
      <c r="E293" s="41">
        <f t="shared" si="6"/>
        <v>0</v>
      </c>
    </row>
    <row r="294" spans="2:5" x14ac:dyDescent="0.25">
      <c r="B294" s="13"/>
      <c r="C294" s="40"/>
      <c r="D294" s="40"/>
      <c r="E294" s="41">
        <f t="shared" si="6"/>
        <v>0</v>
      </c>
    </row>
    <row r="295" spans="2:5" x14ac:dyDescent="0.25">
      <c r="B295" s="13"/>
      <c r="C295" s="40"/>
      <c r="D295" s="40"/>
      <c r="E295" s="41">
        <f t="shared" si="6"/>
        <v>0</v>
      </c>
    </row>
    <row r="296" spans="2:5" x14ac:dyDescent="0.25">
      <c r="B296" s="13"/>
      <c r="C296" s="40"/>
      <c r="D296" s="40"/>
      <c r="E296" s="41">
        <f t="shared" si="6"/>
        <v>0</v>
      </c>
    </row>
    <row r="297" spans="2:5" x14ac:dyDescent="0.25">
      <c r="B297" s="13"/>
      <c r="C297" s="40"/>
      <c r="D297" s="40"/>
      <c r="E297" s="41">
        <f t="shared" si="6"/>
        <v>0</v>
      </c>
    </row>
    <row r="298" spans="2:5" x14ac:dyDescent="0.25">
      <c r="B298" s="13"/>
      <c r="C298" s="40"/>
      <c r="D298" s="40"/>
      <c r="E298" s="41">
        <f t="shared" si="6"/>
        <v>0</v>
      </c>
    </row>
    <row r="299" spans="2:5" x14ac:dyDescent="0.25">
      <c r="B299" s="13"/>
      <c r="C299" s="40"/>
      <c r="D299" s="40"/>
      <c r="E299" s="41">
        <f t="shared" si="6"/>
        <v>0</v>
      </c>
    </row>
    <row r="300" spans="2:5" x14ac:dyDescent="0.25">
      <c r="B300" s="13"/>
      <c r="C300" s="40"/>
      <c r="D300" s="40"/>
      <c r="E300" s="41">
        <f t="shared" si="6"/>
        <v>0</v>
      </c>
    </row>
    <row r="301" spans="2:5" x14ac:dyDescent="0.25">
      <c r="B301" s="13"/>
      <c r="C301" s="40"/>
      <c r="D301" s="40"/>
      <c r="E301" s="41">
        <f t="shared" si="6"/>
        <v>0</v>
      </c>
    </row>
    <row r="302" spans="2:5" x14ac:dyDescent="0.25">
      <c r="B302" s="13"/>
      <c r="C302" s="40"/>
      <c r="D302" s="40"/>
      <c r="E302" s="41">
        <f t="shared" si="6"/>
        <v>0</v>
      </c>
    </row>
    <row r="303" spans="2:5" x14ac:dyDescent="0.25">
      <c r="B303" s="13"/>
      <c r="C303" s="40"/>
      <c r="D303" s="40"/>
      <c r="E303" s="41">
        <f t="shared" si="6"/>
        <v>0</v>
      </c>
    </row>
    <row r="304" spans="2:5" x14ac:dyDescent="0.25">
      <c r="B304" s="13"/>
      <c r="C304" s="40"/>
      <c r="D304" s="40"/>
      <c r="E304" s="41">
        <f t="shared" si="6"/>
        <v>0</v>
      </c>
    </row>
    <row r="305" spans="2:5" x14ac:dyDescent="0.25">
      <c r="B305" s="13"/>
      <c r="C305" s="40"/>
      <c r="D305" s="40"/>
      <c r="E305" s="41">
        <f t="shared" si="6"/>
        <v>0</v>
      </c>
    </row>
    <row r="306" spans="2:5" x14ac:dyDescent="0.25">
      <c r="B306" s="13"/>
      <c r="C306" s="40"/>
      <c r="D306" s="40"/>
      <c r="E306" s="41">
        <f t="shared" si="6"/>
        <v>0</v>
      </c>
    </row>
    <row r="307" spans="2:5" x14ac:dyDescent="0.25">
      <c r="B307" s="13"/>
      <c r="C307" s="40"/>
      <c r="D307" s="40"/>
      <c r="E307" s="41">
        <f t="shared" si="6"/>
        <v>0</v>
      </c>
    </row>
    <row r="308" spans="2:5" x14ac:dyDescent="0.25">
      <c r="B308" s="13"/>
      <c r="C308" s="40"/>
      <c r="D308" s="40"/>
      <c r="E308" s="41">
        <f t="shared" si="6"/>
        <v>0</v>
      </c>
    </row>
    <row r="309" spans="2:5" x14ac:dyDescent="0.25">
      <c r="B309" s="13"/>
      <c r="C309" s="40"/>
      <c r="D309" s="40"/>
      <c r="E309" s="41">
        <f t="shared" si="6"/>
        <v>0</v>
      </c>
    </row>
    <row r="310" spans="2:5" x14ac:dyDescent="0.25">
      <c r="B310" s="13"/>
      <c r="C310" s="40"/>
      <c r="D310" s="40"/>
      <c r="E310" s="41">
        <f t="shared" si="6"/>
        <v>0</v>
      </c>
    </row>
    <row r="311" spans="2:5" x14ac:dyDescent="0.25">
      <c r="B311" s="13"/>
      <c r="C311" s="40"/>
      <c r="D311" s="40"/>
      <c r="E311" s="41">
        <f t="shared" si="6"/>
        <v>0</v>
      </c>
    </row>
    <row r="312" spans="2:5" x14ac:dyDescent="0.25">
      <c r="B312" s="13"/>
      <c r="C312" s="40"/>
      <c r="D312" s="40"/>
      <c r="E312" s="41">
        <f t="shared" si="6"/>
        <v>0</v>
      </c>
    </row>
    <row r="313" spans="2:5" x14ac:dyDescent="0.25">
      <c r="B313" s="13"/>
      <c r="C313" s="40"/>
      <c r="D313" s="40"/>
      <c r="E313" s="41">
        <f t="shared" si="6"/>
        <v>0</v>
      </c>
    </row>
    <row r="314" spans="2:5" x14ac:dyDescent="0.25">
      <c r="B314" s="13"/>
      <c r="C314" s="40"/>
      <c r="D314" s="40"/>
      <c r="E314" s="41">
        <f t="shared" si="6"/>
        <v>0</v>
      </c>
    </row>
    <row r="315" spans="2:5" x14ac:dyDescent="0.25">
      <c r="B315" s="13"/>
      <c r="C315" s="40"/>
      <c r="D315" s="40"/>
      <c r="E315" s="41">
        <f t="shared" si="6"/>
        <v>0</v>
      </c>
    </row>
    <row r="316" spans="2:5" x14ac:dyDescent="0.25">
      <c r="B316" s="13"/>
      <c r="C316" s="40"/>
      <c r="D316" s="40"/>
      <c r="E316" s="41">
        <f t="shared" si="6"/>
        <v>0</v>
      </c>
    </row>
    <row r="317" spans="2:5" x14ac:dyDescent="0.25">
      <c r="B317" s="13"/>
      <c r="C317" s="40"/>
      <c r="D317" s="40"/>
      <c r="E317" s="41">
        <f t="shared" si="6"/>
        <v>0</v>
      </c>
    </row>
    <row r="318" spans="2:5" x14ac:dyDescent="0.25">
      <c r="B318" s="13"/>
      <c r="C318" s="40"/>
      <c r="D318" s="40"/>
      <c r="E318" s="41">
        <f t="shared" si="6"/>
        <v>0</v>
      </c>
    </row>
    <row r="319" spans="2:5" x14ac:dyDescent="0.25">
      <c r="B319" s="13"/>
      <c r="C319" s="40"/>
      <c r="D319" s="40"/>
      <c r="E319" s="41">
        <f t="shared" si="6"/>
        <v>0</v>
      </c>
    </row>
    <row r="320" spans="2:5" x14ac:dyDescent="0.25">
      <c r="B320" s="13"/>
      <c r="C320" s="40"/>
      <c r="D320" s="40"/>
      <c r="E320" s="41">
        <f t="shared" si="6"/>
        <v>0</v>
      </c>
    </row>
    <row r="321" spans="2:5" x14ac:dyDescent="0.25">
      <c r="B321" s="13"/>
      <c r="C321" s="40"/>
      <c r="D321" s="40"/>
      <c r="E321" s="41">
        <f t="shared" si="6"/>
        <v>0</v>
      </c>
    </row>
    <row r="322" spans="2:5" x14ac:dyDescent="0.25">
      <c r="B322" s="13"/>
      <c r="C322" s="40"/>
      <c r="D322" s="40"/>
      <c r="E322" s="41">
        <f t="shared" si="6"/>
        <v>0</v>
      </c>
    </row>
    <row r="323" spans="2:5" x14ac:dyDescent="0.25">
      <c r="B323" s="13"/>
      <c r="C323" s="40"/>
      <c r="D323" s="40"/>
      <c r="E323" s="41">
        <f t="shared" si="6"/>
        <v>0</v>
      </c>
    </row>
    <row r="324" spans="2:5" x14ac:dyDescent="0.25">
      <c r="B324" s="13"/>
      <c r="C324" s="40"/>
      <c r="D324" s="40"/>
      <c r="E324" s="41">
        <f t="shared" si="6"/>
        <v>0</v>
      </c>
    </row>
    <row r="325" spans="2:5" x14ac:dyDescent="0.25">
      <c r="B325" s="13"/>
      <c r="C325" s="40"/>
      <c r="D325" s="40"/>
      <c r="E325" s="41">
        <f t="shared" si="6"/>
        <v>0</v>
      </c>
    </row>
    <row r="326" spans="2:5" x14ac:dyDescent="0.25">
      <c r="B326" s="13"/>
      <c r="C326" s="40"/>
      <c r="D326" s="40"/>
      <c r="E326" s="41">
        <f t="shared" ref="E326:E389" si="7">C326*D326</f>
        <v>0</v>
      </c>
    </row>
    <row r="327" spans="2:5" x14ac:dyDescent="0.25">
      <c r="B327" s="13"/>
      <c r="C327" s="40"/>
      <c r="D327" s="40"/>
      <c r="E327" s="41">
        <f t="shared" si="7"/>
        <v>0</v>
      </c>
    </row>
    <row r="328" spans="2:5" x14ac:dyDescent="0.25">
      <c r="B328" s="13"/>
      <c r="C328" s="40"/>
      <c r="D328" s="40"/>
      <c r="E328" s="41">
        <f t="shared" si="7"/>
        <v>0</v>
      </c>
    </row>
    <row r="329" spans="2:5" x14ac:dyDescent="0.25">
      <c r="B329" s="13"/>
      <c r="C329" s="40"/>
      <c r="D329" s="40"/>
      <c r="E329" s="41">
        <f t="shared" si="7"/>
        <v>0</v>
      </c>
    </row>
    <row r="330" spans="2:5" x14ac:dyDescent="0.25">
      <c r="B330" s="13"/>
      <c r="C330" s="40"/>
      <c r="D330" s="40"/>
      <c r="E330" s="41">
        <f t="shared" si="7"/>
        <v>0</v>
      </c>
    </row>
    <row r="331" spans="2:5" x14ac:dyDescent="0.25">
      <c r="B331" s="13"/>
      <c r="C331" s="40"/>
      <c r="D331" s="40"/>
      <c r="E331" s="41">
        <f t="shared" si="7"/>
        <v>0</v>
      </c>
    </row>
    <row r="332" spans="2:5" x14ac:dyDescent="0.25">
      <c r="B332" s="13"/>
      <c r="C332" s="40"/>
      <c r="D332" s="40"/>
      <c r="E332" s="41">
        <f t="shared" si="7"/>
        <v>0</v>
      </c>
    </row>
    <row r="333" spans="2:5" x14ac:dyDescent="0.25">
      <c r="B333" s="13"/>
      <c r="C333" s="40"/>
      <c r="D333" s="40"/>
      <c r="E333" s="41">
        <f t="shared" si="7"/>
        <v>0</v>
      </c>
    </row>
    <row r="334" spans="2:5" x14ac:dyDescent="0.25">
      <c r="B334" s="13"/>
      <c r="C334" s="40"/>
      <c r="D334" s="40"/>
      <c r="E334" s="41">
        <f t="shared" si="7"/>
        <v>0</v>
      </c>
    </row>
    <row r="335" spans="2:5" x14ac:dyDescent="0.25">
      <c r="B335" s="13"/>
      <c r="C335" s="40"/>
      <c r="D335" s="40"/>
      <c r="E335" s="41">
        <f t="shared" si="7"/>
        <v>0</v>
      </c>
    </row>
    <row r="336" spans="2:5" x14ac:dyDescent="0.25">
      <c r="B336" s="13"/>
      <c r="C336" s="40"/>
      <c r="D336" s="40"/>
      <c r="E336" s="41">
        <f t="shared" si="7"/>
        <v>0</v>
      </c>
    </row>
    <row r="337" spans="2:5" x14ac:dyDescent="0.25">
      <c r="B337" s="13"/>
      <c r="C337" s="40"/>
      <c r="D337" s="40"/>
      <c r="E337" s="41">
        <f t="shared" si="7"/>
        <v>0</v>
      </c>
    </row>
    <row r="338" spans="2:5" x14ac:dyDescent="0.25">
      <c r="B338" s="13"/>
      <c r="C338" s="40"/>
      <c r="D338" s="40"/>
      <c r="E338" s="41">
        <f t="shared" si="7"/>
        <v>0</v>
      </c>
    </row>
    <row r="339" spans="2:5" x14ac:dyDescent="0.25">
      <c r="B339" s="13"/>
      <c r="C339" s="40"/>
      <c r="D339" s="40"/>
      <c r="E339" s="41">
        <f t="shared" si="7"/>
        <v>0</v>
      </c>
    </row>
    <row r="340" spans="2:5" x14ac:dyDescent="0.25">
      <c r="B340" s="13"/>
      <c r="C340" s="40"/>
      <c r="D340" s="40"/>
      <c r="E340" s="41">
        <f t="shared" si="7"/>
        <v>0</v>
      </c>
    </row>
    <row r="341" spans="2:5" x14ac:dyDescent="0.25">
      <c r="B341" s="13"/>
      <c r="C341" s="40"/>
      <c r="D341" s="40"/>
      <c r="E341" s="41">
        <f t="shared" si="7"/>
        <v>0</v>
      </c>
    </row>
    <row r="342" spans="2:5" x14ac:dyDescent="0.25">
      <c r="B342" s="13"/>
      <c r="C342" s="40"/>
      <c r="D342" s="40"/>
      <c r="E342" s="41">
        <f t="shared" si="7"/>
        <v>0</v>
      </c>
    </row>
    <row r="343" spans="2:5" x14ac:dyDescent="0.25">
      <c r="B343" s="13"/>
      <c r="C343" s="40"/>
      <c r="D343" s="40"/>
      <c r="E343" s="41">
        <f t="shared" si="7"/>
        <v>0</v>
      </c>
    </row>
    <row r="344" spans="2:5" x14ac:dyDescent="0.25">
      <c r="B344" s="13"/>
      <c r="C344" s="40"/>
      <c r="D344" s="40"/>
      <c r="E344" s="41">
        <f t="shared" si="7"/>
        <v>0</v>
      </c>
    </row>
    <row r="345" spans="2:5" x14ac:dyDescent="0.25">
      <c r="B345" s="13"/>
      <c r="C345" s="40"/>
      <c r="D345" s="40"/>
      <c r="E345" s="41">
        <f t="shared" si="7"/>
        <v>0</v>
      </c>
    </row>
    <row r="346" spans="2:5" x14ac:dyDescent="0.25">
      <c r="B346" s="13"/>
      <c r="C346" s="40"/>
      <c r="D346" s="40"/>
      <c r="E346" s="41">
        <f t="shared" si="7"/>
        <v>0</v>
      </c>
    </row>
    <row r="347" spans="2:5" x14ac:dyDescent="0.25">
      <c r="B347" s="13"/>
      <c r="C347" s="40"/>
      <c r="D347" s="40"/>
      <c r="E347" s="41">
        <f t="shared" si="7"/>
        <v>0</v>
      </c>
    </row>
    <row r="348" spans="2:5" x14ac:dyDescent="0.25">
      <c r="B348" s="13"/>
      <c r="C348" s="40"/>
      <c r="D348" s="40"/>
      <c r="E348" s="41">
        <f t="shared" si="7"/>
        <v>0</v>
      </c>
    </row>
    <row r="349" spans="2:5" x14ac:dyDescent="0.25">
      <c r="B349" s="13"/>
      <c r="C349" s="40"/>
      <c r="D349" s="40"/>
      <c r="E349" s="41">
        <f t="shared" si="7"/>
        <v>0</v>
      </c>
    </row>
    <row r="350" spans="2:5" x14ac:dyDescent="0.25">
      <c r="B350" s="13"/>
      <c r="C350" s="40"/>
      <c r="D350" s="40"/>
      <c r="E350" s="41">
        <f t="shared" si="7"/>
        <v>0</v>
      </c>
    </row>
    <row r="351" spans="2:5" x14ac:dyDescent="0.25">
      <c r="B351" s="13"/>
      <c r="C351" s="40"/>
      <c r="D351" s="40"/>
      <c r="E351" s="41">
        <f t="shared" si="7"/>
        <v>0</v>
      </c>
    </row>
    <row r="352" spans="2:5" x14ac:dyDescent="0.25">
      <c r="B352" s="13"/>
      <c r="C352" s="40"/>
      <c r="D352" s="40"/>
      <c r="E352" s="41">
        <f t="shared" si="7"/>
        <v>0</v>
      </c>
    </row>
    <row r="353" spans="2:5" x14ac:dyDescent="0.25">
      <c r="B353" s="13"/>
      <c r="C353" s="40"/>
      <c r="D353" s="40"/>
      <c r="E353" s="41">
        <f t="shared" si="7"/>
        <v>0</v>
      </c>
    </row>
    <row r="354" spans="2:5" x14ac:dyDescent="0.25">
      <c r="B354" s="13"/>
      <c r="C354" s="40"/>
      <c r="D354" s="40"/>
      <c r="E354" s="41">
        <f t="shared" si="7"/>
        <v>0</v>
      </c>
    </row>
    <row r="355" spans="2:5" x14ac:dyDescent="0.25">
      <c r="B355" s="13"/>
      <c r="C355" s="40"/>
      <c r="D355" s="40"/>
      <c r="E355" s="41">
        <f t="shared" si="7"/>
        <v>0</v>
      </c>
    </row>
    <row r="356" spans="2:5" x14ac:dyDescent="0.25">
      <c r="B356" s="13"/>
      <c r="C356" s="40"/>
      <c r="D356" s="40"/>
      <c r="E356" s="41">
        <f t="shared" si="7"/>
        <v>0</v>
      </c>
    </row>
    <row r="357" spans="2:5" x14ac:dyDescent="0.25">
      <c r="B357" s="13"/>
      <c r="C357" s="40"/>
      <c r="D357" s="40"/>
      <c r="E357" s="41">
        <f t="shared" si="7"/>
        <v>0</v>
      </c>
    </row>
    <row r="358" spans="2:5" x14ac:dyDescent="0.25">
      <c r="B358" s="13"/>
      <c r="C358" s="40"/>
      <c r="D358" s="40"/>
      <c r="E358" s="41">
        <f t="shared" si="7"/>
        <v>0</v>
      </c>
    </row>
    <row r="359" spans="2:5" x14ac:dyDescent="0.25">
      <c r="B359" s="13"/>
      <c r="C359" s="40"/>
      <c r="D359" s="40"/>
      <c r="E359" s="41">
        <f t="shared" si="7"/>
        <v>0</v>
      </c>
    </row>
    <row r="360" spans="2:5" x14ac:dyDescent="0.25">
      <c r="B360" s="13"/>
      <c r="C360" s="40"/>
      <c r="D360" s="40"/>
      <c r="E360" s="41">
        <f t="shared" si="7"/>
        <v>0</v>
      </c>
    </row>
    <row r="361" spans="2:5" x14ac:dyDescent="0.25">
      <c r="B361" s="13"/>
      <c r="C361" s="40"/>
      <c r="D361" s="40"/>
      <c r="E361" s="41">
        <f t="shared" si="7"/>
        <v>0</v>
      </c>
    </row>
    <row r="362" spans="2:5" x14ac:dyDescent="0.25">
      <c r="B362" s="13"/>
      <c r="C362" s="40"/>
      <c r="D362" s="40"/>
      <c r="E362" s="41">
        <f t="shared" si="7"/>
        <v>0</v>
      </c>
    </row>
    <row r="363" spans="2:5" x14ac:dyDescent="0.25">
      <c r="B363" s="13"/>
      <c r="C363" s="40"/>
      <c r="D363" s="40"/>
      <c r="E363" s="41">
        <f t="shared" si="7"/>
        <v>0</v>
      </c>
    </row>
    <row r="364" spans="2:5" x14ac:dyDescent="0.25">
      <c r="B364" s="13"/>
      <c r="C364" s="40"/>
      <c r="D364" s="40"/>
      <c r="E364" s="41">
        <f t="shared" si="7"/>
        <v>0</v>
      </c>
    </row>
    <row r="365" spans="2:5" x14ac:dyDescent="0.25">
      <c r="B365" s="13"/>
      <c r="C365" s="40"/>
      <c r="D365" s="40"/>
      <c r="E365" s="41">
        <f t="shared" si="7"/>
        <v>0</v>
      </c>
    </row>
    <row r="366" spans="2:5" x14ac:dyDescent="0.25">
      <c r="B366" s="13"/>
      <c r="C366" s="40"/>
      <c r="D366" s="40"/>
      <c r="E366" s="41">
        <f t="shared" si="7"/>
        <v>0</v>
      </c>
    </row>
    <row r="367" spans="2:5" x14ac:dyDescent="0.25">
      <c r="B367" s="13"/>
      <c r="C367" s="40"/>
      <c r="D367" s="40"/>
      <c r="E367" s="41">
        <f t="shared" si="7"/>
        <v>0</v>
      </c>
    </row>
    <row r="368" spans="2:5" x14ac:dyDescent="0.25">
      <c r="B368" s="13"/>
      <c r="C368" s="40"/>
      <c r="D368" s="40"/>
      <c r="E368" s="41">
        <f t="shared" si="7"/>
        <v>0</v>
      </c>
    </row>
    <row r="369" spans="2:5" x14ac:dyDescent="0.25">
      <c r="B369" s="13"/>
      <c r="C369" s="40"/>
      <c r="D369" s="40"/>
      <c r="E369" s="41">
        <f t="shared" si="7"/>
        <v>0</v>
      </c>
    </row>
    <row r="370" spans="2:5" x14ac:dyDescent="0.25">
      <c r="B370" s="13"/>
      <c r="C370" s="40"/>
      <c r="D370" s="40"/>
      <c r="E370" s="41">
        <f t="shared" si="7"/>
        <v>0</v>
      </c>
    </row>
    <row r="371" spans="2:5" x14ac:dyDescent="0.25">
      <c r="B371" s="13"/>
      <c r="C371" s="40"/>
      <c r="D371" s="40"/>
      <c r="E371" s="41">
        <f t="shared" si="7"/>
        <v>0</v>
      </c>
    </row>
    <row r="372" spans="2:5" x14ac:dyDescent="0.25">
      <c r="B372" s="13"/>
      <c r="C372" s="40"/>
      <c r="D372" s="40"/>
      <c r="E372" s="41">
        <f t="shared" si="7"/>
        <v>0</v>
      </c>
    </row>
    <row r="373" spans="2:5" x14ac:dyDescent="0.25">
      <c r="B373" s="13"/>
      <c r="C373" s="40"/>
      <c r="D373" s="40"/>
      <c r="E373" s="41">
        <f t="shared" si="7"/>
        <v>0</v>
      </c>
    </row>
    <row r="374" spans="2:5" x14ac:dyDescent="0.25">
      <c r="B374" s="13"/>
      <c r="C374" s="40"/>
      <c r="D374" s="40"/>
      <c r="E374" s="41">
        <f t="shared" si="7"/>
        <v>0</v>
      </c>
    </row>
    <row r="375" spans="2:5" x14ac:dyDescent="0.25">
      <c r="B375" s="13"/>
      <c r="C375" s="40"/>
      <c r="D375" s="40"/>
      <c r="E375" s="41">
        <f t="shared" si="7"/>
        <v>0</v>
      </c>
    </row>
    <row r="376" spans="2:5" x14ac:dyDescent="0.25">
      <c r="B376" s="13"/>
      <c r="C376" s="40"/>
      <c r="D376" s="40"/>
      <c r="E376" s="41">
        <f t="shared" si="7"/>
        <v>0</v>
      </c>
    </row>
    <row r="377" spans="2:5" x14ac:dyDescent="0.25">
      <c r="B377" s="13"/>
      <c r="C377" s="40"/>
      <c r="D377" s="40"/>
      <c r="E377" s="41">
        <f t="shared" si="7"/>
        <v>0</v>
      </c>
    </row>
    <row r="378" spans="2:5" x14ac:dyDescent="0.25">
      <c r="B378" s="13"/>
      <c r="C378" s="40"/>
      <c r="D378" s="40"/>
      <c r="E378" s="41">
        <f t="shared" si="7"/>
        <v>0</v>
      </c>
    </row>
    <row r="379" spans="2:5" x14ac:dyDescent="0.25">
      <c r="B379" s="13"/>
      <c r="C379" s="40"/>
      <c r="D379" s="40"/>
      <c r="E379" s="41">
        <f t="shared" si="7"/>
        <v>0</v>
      </c>
    </row>
    <row r="380" spans="2:5" x14ac:dyDescent="0.25">
      <c r="B380" s="13"/>
      <c r="C380" s="40"/>
      <c r="D380" s="40"/>
      <c r="E380" s="41">
        <f t="shared" si="7"/>
        <v>0</v>
      </c>
    </row>
    <row r="381" spans="2:5" x14ac:dyDescent="0.25">
      <c r="B381" s="13"/>
      <c r="C381" s="40"/>
      <c r="D381" s="40"/>
      <c r="E381" s="41">
        <f t="shared" si="7"/>
        <v>0</v>
      </c>
    </row>
    <row r="382" spans="2:5" x14ac:dyDescent="0.25">
      <c r="B382" s="13"/>
      <c r="C382" s="40"/>
      <c r="D382" s="40"/>
      <c r="E382" s="41">
        <f t="shared" si="7"/>
        <v>0</v>
      </c>
    </row>
    <row r="383" spans="2:5" x14ac:dyDescent="0.25">
      <c r="B383" s="13"/>
      <c r="C383" s="40"/>
      <c r="D383" s="40"/>
      <c r="E383" s="41">
        <f t="shared" si="7"/>
        <v>0</v>
      </c>
    </row>
    <row r="384" spans="2:5" x14ac:dyDescent="0.25">
      <c r="B384" s="13"/>
      <c r="C384" s="40"/>
      <c r="D384" s="40"/>
      <c r="E384" s="41">
        <f t="shared" si="7"/>
        <v>0</v>
      </c>
    </row>
    <row r="385" spans="2:5" x14ac:dyDescent="0.25">
      <c r="B385" s="13"/>
      <c r="C385" s="40"/>
      <c r="D385" s="40"/>
      <c r="E385" s="41">
        <f t="shared" si="7"/>
        <v>0</v>
      </c>
    </row>
    <row r="386" spans="2:5" x14ac:dyDescent="0.25">
      <c r="B386" s="13"/>
      <c r="C386" s="40"/>
      <c r="D386" s="40"/>
      <c r="E386" s="41">
        <f t="shared" si="7"/>
        <v>0</v>
      </c>
    </row>
    <row r="387" spans="2:5" x14ac:dyDescent="0.25">
      <c r="B387" s="13"/>
      <c r="C387" s="40"/>
      <c r="D387" s="40"/>
      <c r="E387" s="41">
        <f t="shared" si="7"/>
        <v>0</v>
      </c>
    </row>
    <row r="388" spans="2:5" x14ac:dyDescent="0.25">
      <c r="B388" s="13"/>
      <c r="C388" s="40"/>
      <c r="D388" s="40"/>
      <c r="E388" s="41">
        <f t="shared" si="7"/>
        <v>0</v>
      </c>
    </row>
    <row r="389" spans="2:5" x14ac:dyDescent="0.25">
      <c r="B389" s="13"/>
      <c r="C389" s="40"/>
      <c r="D389" s="40"/>
      <c r="E389" s="41">
        <f t="shared" si="7"/>
        <v>0</v>
      </c>
    </row>
    <row r="390" spans="2:5" x14ac:dyDescent="0.25">
      <c r="B390" s="13"/>
      <c r="C390" s="40"/>
      <c r="D390" s="40"/>
      <c r="E390" s="41">
        <f t="shared" ref="E390:E453" si="8">C390*D390</f>
        <v>0</v>
      </c>
    </row>
    <row r="391" spans="2:5" x14ac:dyDescent="0.25">
      <c r="B391" s="13"/>
      <c r="C391" s="40"/>
      <c r="D391" s="40"/>
      <c r="E391" s="41">
        <f t="shared" si="8"/>
        <v>0</v>
      </c>
    </row>
    <row r="392" spans="2:5" x14ac:dyDescent="0.25">
      <c r="B392" s="13"/>
      <c r="C392" s="40"/>
      <c r="D392" s="40"/>
      <c r="E392" s="41">
        <f t="shared" si="8"/>
        <v>0</v>
      </c>
    </row>
    <row r="393" spans="2:5" x14ac:dyDescent="0.25">
      <c r="B393" s="13"/>
      <c r="C393" s="40"/>
      <c r="D393" s="40"/>
      <c r="E393" s="41">
        <f t="shared" si="8"/>
        <v>0</v>
      </c>
    </row>
    <row r="394" spans="2:5" x14ac:dyDescent="0.25">
      <c r="B394" s="13"/>
      <c r="C394" s="40"/>
      <c r="D394" s="40"/>
      <c r="E394" s="41">
        <f t="shared" si="8"/>
        <v>0</v>
      </c>
    </row>
    <row r="395" spans="2:5" x14ac:dyDescent="0.25">
      <c r="B395" s="13"/>
      <c r="C395" s="40"/>
      <c r="D395" s="40"/>
      <c r="E395" s="41">
        <f t="shared" si="8"/>
        <v>0</v>
      </c>
    </row>
    <row r="396" spans="2:5" x14ac:dyDescent="0.25">
      <c r="B396" s="13"/>
      <c r="C396" s="40"/>
      <c r="D396" s="40"/>
      <c r="E396" s="41">
        <f t="shared" si="8"/>
        <v>0</v>
      </c>
    </row>
    <row r="397" spans="2:5" x14ac:dyDescent="0.25">
      <c r="B397" s="13"/>
      <c r="C397" s="40"/>
      <c r="D397" s="40"/>
      <c r="E397" s="41">
        <f t="shared" si="8"/>
        <v>0</v>
      </c>
    </row>
    <row r="398" spans="2:5" x14ac:dyDescent="0.25">
      <c r="B398" s="13"/>
      <c r="C398" s="40"/>
      <c r="D398" s="40"/>
      <c r="E398" s="41">
        <f t="shared" si="8"/>
        <v>0</v>
      </c>
    </row>
    <row r="399" spans="2:5" x14ac:dyDescent="0.25">
      <c r="B399" s="13"/>
      <c r="C399" s="40"/>
      <c r="D399" s="40"/>
      <c r="E399" s="41">
        <f t="shared" si="8"/>
        <v>0</v>
      </c>
    </row>
    <row r="400" spans="2:5" x14ac:dyDescent="0.25">
      <c r="B400" s="13"/>
      <c r="C400" s="40"/>
      <c r="D400" s="40"/>
      <c r="E400" s="41">
        <f t="shared" si="8"/>
        <v>0</v>
      </c>
    </row>
    <row r="401" spans="2:5" x14ac:dyDescent="0.25">
      <c r="B401" s="13"/>
      <c r="C401" s="40"/>
      <c r="D401" s="40"/>
      <c r="E401" s="41">
        <f t="shared" si="8"/>
        <v>0</v>
      </c>
    </row>
    <row r="402" spans="2:5" x14ac:dyDescent="0.25">
      <c r="B402" s="13"/>
      <c r="C402" s="40"/>
      <c r="D402" s="40"/>
      <c r="E402" s="41">
        <f t="shared" si="8"/>
        <v>0</v>
      </c>
    </row>
    <row r="403" spans="2:5" x14ac:dyDescent="0.25">
      <c r="B403" s="13"/>
      <c r="C403" s="40"/>
      <c r="D403" s="40"/>
      <c r="E403" s="41">
        <f t="shared" si="8"/>
        <v>0</v>
      </c>
    </row>
    <row r="404" spans="2:5" x14ac:dyDescent="0.25">
      <c r="B404" s="13"/>
      <c r="C404" s="40"/>
      <c r="D404" s="40"/>
      <c r="E404" s="41">
        <f t="shared" si="8"/>
        <v>0</v>
      </c>
    </row>
    <row r="405" spans="2:5" x14ac:dyDescent="0.25">
      <c r="B405" s="13"/>
      <c r="C405" s="40"/>
      <c r="D405" s="40"/>
      <c r="E405" s="41">
        <f t="shared" si="8"/>
        <v>0</v>
      </c>
    </row>
    <row r="406" spans="2:5" x14ac:dyDescent="0.25">
      <c r="B406" s="13"/>
      <c r="C406" s="40"/>
      <c r="D406" s="40"/>
      <c r="E406" s="41">
        <f t="shared" si="8"/>
        <v>0</v>
      </c>
    </row>
    <row r="407" spans="2:5" x14ac:dyDescent="0.25">
      <c r="B407" s="13"/>
      <c r="C407" s="40"/>
      <c r="D407" s="40"/>
      <c r="E407" s="41">
        <f t="shared" si="8"/>
        <v>0</v>
      </c>
    </row>
    <row r="408" spans="2:5" x14ac:dyDescent="0.25">
      <c r="B408" s="13"/>
      <c r="C408" s="40"/>
      <c r="D408" s="40"/>
      <c r="E408" s="41">
        <f t="shared" si="8"/>
        <v>0</v>
      </c>
    </row>
    <row r="409" spans="2:5" x14ac:dyDescent="0.25">
      <c r="B409" s="13"/>
      <c r="C409" s="40"/>
      <c r="D409" s="40"/>
      <c r="E409" s="41">
        <f t="shared" si="8"/>
        <v>0</v>
      </c>
    </row>
    <row r="410" spans="2:5" x14ac:dyDescent="0.25">
      <c r="B410" s="13"/>
      <c r="C410" s="40"/>
      <c r="D410" s="40"/>
      <c r="E410" s="41">
        <f t="shared" si="8"/>
        <v>0</v>
      </c>
    </row>
    <row r="411" spans="2:5" x14ac:dyDescent="0.25">
      <c r="B411" s="13"/>
      <c r="C411" s="40"/>
      <c r="D411" s="40"/>
      <c r="E411" s="41">
        <f t="shared" si="8"/>
        <v>0</v>
      </c>
    </row>
    <row r="412" spans="2:5" x14ac:dyDescent="0.25">
      <c r="B412" s="13"/>
      <c r="C412" s="40"/>
      <c r="D412" s="40"/>
      <c r="E412" s="41">
        <f t="shared" si="8"/>
        <v>0</v>
      </c>
    </row>
    <row r="413" spans="2:5" x14ac:dyDescent="0.25">
      <c r="B413" s="13"/>
      <c r="C413" s="40"/>
      <c r="D413" s="40"/>
      <c r="E413" s="41">
        <f t="shared" si="8"/>
        <v>0</v>
      </c>
    </row>
    <row r="414" spans="2:5" x14ac:dyDescent="0.25">
      <c r="B414" s="13"/>
      <c r="C414" s="40"/>
      <c r="D414" s="40"/>
      <c r="E414" s="41">
        <f t="shared" si="8"/>
        <v>0</v>
      </c>
    </row>
    <row r="415" spans="2:5" x14ac:dyDescent="0.25">
      <c r="B415" s="13"/>
      <c r="C415" s="40"/>
      <c r="D415" s="40"/>
      <c r="E415" s="41">
        <f t="shared" si="8"/>
        <v>0</v>
      </c>
    </row>
    <row r="416" spans="2:5" x14ac:dyDescent="0.25">
      <c r="B416" s="13"/>
      <c r="C416" s="40"/>
      <c r="D416" s="40"/>
      <c r="E416" s="41">
        <f t="shared" si="8"/>
        <v>0</v>
      </c>
    </row>
    <row r="417" spans="2:5" x14ac:dyDescent="0.25">
      <c r="B417" s="13"/>
      <c r="C417" s="40"/>
      <c r="D417" s="40"/>
      <c r="E417" s="41">
        <f t="shared" si="8"/>
        <v>0</v>
      </c>
    </row>
    <row r="418" spans="2:5" x14ac:dyDescent="0.25">
      <c r="B418" s="13"/>
      <c r="C418" s="40"/>
      <c r="D418" s="40"/>
      <c r="E418" s="41">
        <f t="shared" si="8"/>
        <v>0</v>
      </c>
    </row>
    <row r="419" spans="2:5" x14ac:dyDescent="0.25">
      <c r="B419" s="13"/>
      <c r="C419" s="40"/>
      <c r="D419" s="40"/>
      <c r="E419" s="41">
        <f t="shared" si="8"/>
        <v>0</v>
      </c>
    </row>
    <row r="420" spans="2:5" x14ac:dyDescent="0.25">
      <c r="B420" s="13"/>
      <c r="C420" s="40"/>
      <c r="D420" s="40"/>
      <c r="E420" s="41">
        <f t="shared" si="8"/>
        <v>0</v>
      </c>
    </row>
    <row r="421" spans="2:5" x14ac:dyDescent="0.25">
      <c r="B421" s="13"/>
      <c r="C421" s="40"/>
      <c r="D421" s="40"/>
      <c r="E421" s="41">
        <f t="shared" si="8"/>
        <v>0</v>
      </c>
    </row>
    <row r="422" spans="2:5" x14ac:dyDescent="0.25">
      <c r="B422" s="13"/>
      <c r="C422" s="40"/>
      <c r="D422" s="40"/>
      <c r="E422" s="41">
        <f t="shared" si="8"/>
        <v>0</v>
      </c>
    </row>
    <row r="423" spans="2:5" x14ac:dyDescent="0.25">
      <c r="B423" s="13"/>
      <c r="C423" s="40"/>
      <c r="D423" s="40"/>
      <c r="E423" s="41">
        <f t="shared" si="8"/>
        <v>0</v>
      </c>
    </row>
    <row r="424" spans="2:5" x14ac:dyDescent="0.25">
      <c r="B424" s="13"/>
      <c r="C424" s="40"/>
      <c r="D424" s="40"/>
      <c r="E424" s="41">
        <f t="shared" si="8"/>
        <v>0</v>
      </c>
    </row>
    <row r="425" spans="2:5" x14ac:dyDescent="0.25">
      <c r="B425" s="13"/>
      <c r="C425" s="40"/>
      <c r="D425" s="40"/>
      <c r="E425" s="41">
        <f t="shared" si="8"/>
        <v>0</v>
      </c>
    </row>
    <row r="426" spans="2:5" x14ac:dyDescent="0.25">
      <c r="B426" s="13"/>
      <c r="C426" s="40"/>
      <c r="D426" s="40"/>
      <c r="E426" s="41">
        <f t="shared" si="8"/>
        <v>0</v>
      </c>
    </row>
    <row r="427" spans="2:5" x14ac:dyDescent="0.25">
      <c r="B427" s="13"/>
      <c r="C427" s="40"/>
      <c r="D427" s="40"/>
      <c r="E427" s="41">
        <f t="shared" si="8"/>
        <v>0</v>
      </c>
    </row>
    <row r="428" spans="2:5" x14ac:dyDescent="0.25">
      <c r="B428" s="13"/>
      <c r="C428" s="40"/>
      <c r="D428" s="40"/>
      <c r="E428" s="41">
        <f t="shared" si="8"/>
        <v>0</v>
      </c>
    </row>
    <row r="429" spans="2:5" x14ac:dyDescent="0.25">
      <c r="B429" s="13"/>
      <c r="C429" s="40"/>
      <c r="D429" s="40"/>
      <c r="E429" s="41">
        <f t="shared" si="8"/>
        <v>0</v>
      </c>
    </row>
    <row r="430" spans="2:5" x14ac:dyDescent="0.25">
      <c r="B430" s="13"/>
      <c r="C430" s="40"/>
      <c r="D430" s="40"/>
      <c r="E430" s="41">
        <f t="shared" si="8"/>
        <v>0</v>
      </c>
    </row>
    <row r="431" spans="2:5" x14ac:dyDescent="0.25">
      <c r="B431" s="13"/>
      <c r="C431" s="40"/>
      <c r="D431" s="40"/>
      <c r="E431" s="41">
        <f t="shared" si="8"/>
        <v>0</v>
      </c>
    </row>
    <row r="432" spans="2:5" x14ac:dyDescent="0.25">
      <c r="B432" s="13"/>
      <c r="C432" s="40"/>
      <c r="D432" s="40"/>
      <c r="E432" s="41">
        <f t="shared" si="8"/>
        <v>0</v>
      </c>
    </row>
    <row r="433" spans="2:5" x14ac:dyDescent="0.25">
      <c r="B433" s="13"/>
      <c r="C433" s="40"/>
      <c r="D433" s="40"/>
      <c r="E433" s="41">
        <f t="shared" si="8"/>
        <v>0</v>
      </c>
    </row>
    <row r="434" spans="2:5" x14ac:dyDescent="0.25">
      <c r="B434" s="13"/>
      <c r="C434" s="40"/>
      <c r="D434" s="40"/>
      <c r="E434" s="41">
        <f t="shared" si="8"/>
        <v>0</v>
      </c>
    </row>
    <row r="435" spans="2:5" x14ac:dyDescent="0.25">
      <c r="B435" s="13"/>
      <c r="C435" s="40"/>
      <c r="D435" s="40"/>
      <c r="E435" s="41">
        <f t="shared" si="8"/>
        <v>0</v>
      </c>
    </row>
    <row r="436" spans="2:5" x14ac:dyDescent="0.25">
      <c r="B436" s="13"/>
      <c r="C436" s="40"/>
      <c r="D436" s="40"/>
      <c r="E436" s="41">
        <f t="shared" si="8"/>
        <v>0</v>
      </c>
    </row>
    <row r="437" spans="2:5" x14ac:dyDescent="0.25">
      <c r="B437" s="13"/>
      <c r="C437" s="40"/>
      <c r="D437" s="40"/>
      <c r="E437" s="41">
        <f t="shared" si="8"/>
        <v>0</v>
      </c>
    </row>
    <row r="438" spans="2:5" x14ac:dyDescent="0.25">
      <c r="B438" s="13"/>
      <c r="C438" s="40"/>
      <c r="D438" s="40"/>
      <c r="E438" s="41">
        <f t="shared" si="8"/>
        <v>0</v>
      </c>
    </row>
    <row r="439" spans="2:5" x14ac:dyDescent="0.25">
      <c r="B439" s="13"/>
      <c r="C439" s="40"/>
      <c r="D439" s="40"/>
      <c r="E439" s="41">
        <f t="shared" si="8"/>
        <v>0</v>
      </c>
    </row>
    <row r="440" spans="2:5" x14ac:dyDescent="0.25">
      <c r="B440" s="13"/>
      <c r="C440" s="40"/>
      <c r="D440" s="40"/>
      <c r="E440" s="41">
        <f t="shared" si="8"/>
        <v>0</v>
      </c>
    </row>
    <row r="441" spans="2:5" x14ac:dyDescent="0.25">
      <c r="B441" s="13"/>
      <c r="C441" s="40"/>
      <c r="D441" s="40"/>
      <c r="E441" s="41">
        <f t="shared" si="8"/>
        <v>0</v>
      </c>
    </row>
    <row r="442" spans="2:5" x14ac:dyDescent="0.25">
      <c r="B442" s="13"/>
      <c r="C442" s="40"/>
      <c r="D442" s="40"/>
      <c r="E442" s="41">
        <f t="shared" si="8"/>
        <v>0</v>
      </c>
    </row>
    <row r="443" spans="2:5" x14ac:dyDescent="0.25">
      <c r="B443" s="13"/>
      <c r="C443" s="40"/>
      <c r="D443" s="40"/>
      <c r="E443" s="41">
        <f t="shared" si="8"/>
        <v>0</v>
      </c>
    </row>
    <row r="444" spans="2:5" x14ac:dyDescent="0.25">
      <c r="B444" s="13"/>
      <c r="C444" s="40"/>
      <c r="D444" s="40"/>
      <c r="E444" s="41">
        <f t="shared" si="8"/>
        <v>0</v>
      </c>
    </row>
    <row r="445" spans="2:5" x14ac:dyDescent="0.25">
      <c r="B445" s="13"/>
      <c r="C445" s="40"/>
      <c r="D445" s="40"/>
      <c r="E445" s="41">
        <f t="shared" si="8"/>
        <v>0</v>
      </c>
    </row>
    <row r="446" spans="2:5" x14ac:dyDescent="0.25">
      <c r="B446" s="13"/>
      <c r="C446" s="40"/>
      <c r="D446" s="40"/>
      <c r="E446" s="41">
        <f t="shared" si="8"/>
        <v>0</v>
      </c>
    </row>
    <row r="447" spans="2:5" x14ac:dyDescent="0.25">
      <c r="B447" s="13"/>
      <c r="C447" s="40"/>
      <c r="D447" s="40"/>
      <c r="E447" s="41">
        <f t="shared" si="8"/>
        <v>0</v>
      </c>
    </row>
    <row r="448" spans="2:5" x14ac:dyDescent="0.25">
      <c r="B448" s="13"/>
      <c r="C448" s="40"/>
      <c r="D448" s="40"/>
      <c r="E448" s="41">
        <f t="shared" si="8"/>
        <v>0</v>
      </c>
    </row>
    <row r="449" spans="2:5" x14ac:dyDescent="0.25">
      <c r="B449" s="13"/>
      <c r="C449" s="40"/>
      <c r="D449" s="40"/>
      <c r="E449" s="41">
        <f t="shared" si="8"/>
        <v>0</v>
      </c>
    </row>
    <row r="450" spans="2:5" x14ac:dyDescent="0.25">
      <c r="B450" s="13"/>
      <c r="C450" s="40"/>
      <c r="D450" s="40"/>
      <c r="E450" s="41">
        <f t="shared" si="8"/>
        <v>0</v>
      </c>
    </row>
    <row r="451" spans="2:5" x14ac:dyDescent="0.25">
      <c r="B451" s="13"/>
      <c r="C451" s="40"/>
      <c r="D451" s="40"/>
      <c r="E451" s="41">
        <f t="shared" si="8"/>
        <v>0</v>
      </c>
    </row>
    <row r="452" spans="2:5" x14ac:dyDescent="0.25">
      <c r="B452" s="13"/>
      <c r="C452" s="40"/>
      <c r="D452" s="40"/>
      <c r="E452" s="41">
        <f t="shared" si="8"/>
        <v>0</v>
      </c>
    </row>
    <row r="453" spans="2:5" x14ac:dyDescent="0.25">
      <c r="B453" s="13"/>
      <c r="C453" s="40"/>
      <c r="D453" s="40"/>
      <c r="E453" s="41">
        <f t="shared" si="8"/>
        <v>0</v>
      </c>
    </row>
    <row r="454" spans="2:5" x14ac:dyDescent="0.25">
      <c r="B454" s="13"/>
      <c r="C454" s="40"/>
      <c r="D454" s="40"/>
      <c r="E454" s="41">
        <f t="shared" ref="E454:E517" si="9">C454*D454</f>
        <v>0</v>
      </c>
    </row>
    <row r="455" spans="2:5" x14ac:dyDescent="0.25">
      <c r="B455" s="13"/>
      <c r="C455" s="40"/>
      <c r="D455" s="40"/>
      <c r="E455" s="41">
        <f t="shared" si="9"/>
        <v>0</v>
      </c>
    </row>
    <row r="456" spans="2:5" x14ac:dyDescent="0.25">
      <c r="B456" s="13"/>
      <c r="C456" s="40"/>
      <c r="D456" s="40"/>
      <c r="E456" s="41">
        <f t="shared" si="9"/>
        <v>0</v>
      </c>
    </row>
    <row r="457" spans="2:5" x14ac:dyDescent="0.25">
      <c r="B457" s="13"/>
      <c r="C457" s="40"/>
      <c r="D457" s="40"/>
      <c r="E457" s="41">
        <f t="shared" si="9"/>
        <v>0</v>
      </c>
    </row>
    <row r="458" spans="2:5" x14ac:dyDescent="0.25">
      <c r="B458" s="13"/>
      <c r="C458" s="40"/>
      <c r="D458" s="40"/>
      <c r="E458" s="41">
        <f t="shared" si="9"/>
        <v>0</v>
      </c>
    </row>
    <row r="459" spans="2:5" x14ac:dyDescent="0.25">
      <c r="B459" s="13"/>
      <c r="C459" s="40"/>
      <c r="D459" s="40"/>
      <c r="E459" s="41">
        <f t="shared" si="9"/>
        <v>0</v>
      </c>
    </row>
    <row r="460" spans="2:5" x14ac:dyDescent="0.25">
      <c r="B460" s="13"/>
      <c r="C460" s="40"/>
      <c r="D460" s="40"/>
      <c r="E460" s="41">
        <f t="shared" si="9"/>
        <v>0</v>
      </c>
    </row>
    <row r="461" spans="2:5" x14ac:dyDescent="0.25">
      <c r="B461" s="13"/>
      <c r="C461" s="40"/>
      <c r="D461" s="40"/>
      <c r="E461" s="41">
        <f t="shared" si="9"/>
        <v>0</v>
      </c>
    </row>
    <row r="462" spans="2:5" x14ac:dyDescent="0.25">
      <c r="B462" s="13"/>
      <c r="C462" s="40"/>
      <c r="D462" s="40"/>
      <c r="E462" s="41">
        <f t="shared" si="9"/>
        <v>0</v>
      </c>
    </row>
    <row r="463" spans="2:5" x14ac:dyDescent="0.25">
      <c r="B463" s="13"/>
      <c r="C463" s="40"/>
      <c r="D463" s="40"/>
      <c r="E463" s="41">
        <f t="shared" si="9"/>
        <v>0</v>
      </c>
    </row>
    <row r="464" spans="2:5" x14ac:dyDescent="0.25">
      <c r="B464" s="13"/>
      <c r="C464" s="40"/>
      <c r="D464" s="40"/>
      <c r="E464" s="41">
        <f t="shared" si="9"/>
        <v>0</v>
      </c>
    </row>
    <row r="465" spans="2:5" x14ac:dyDescent="0.25">
      <c r="B465" s="13"/>
      <c r="C465" s="40"/>
      <c r="D465" s="40"/>
      <c r="E465" s="41">
        <f t="shared" si="9"/>
        <v>0</v>
      </c>
    </row>
    <row r="466" spans="2:5" x14ac:dyDescent="0.25">
      <c r="B466" s="13"/>
      <c r="C466" s="40"/>
      <c r="D466" s="40"/>
      <c r="E466" s="41">
        <f t="shared" si="9"/>
        <v>0</v>
      </c>
    </row>
    <row r="467" spans="2:5" x14ac:dyDescent="0.25">
      <c r="B467" s="13"/>
      <c r="C467" s="40"/>
      <c r="D467" s="40"/>
      <c r="E467" s="41">
        <f t="shared" si="9"/>
        <v>0</v>
      </c>
    </row>
    <row r="468" spans="2:5" x14ac:dyDescent="0.25">
      <c r="B468" s="13"/>
      <c r="C468" s="40"/>
      <c r="D468" s="40"/>
      <c r="E468" s="41">
        <f t="shared" si="9"/>
        <v>0</v>
      </c>
    </row>
    <row r="469" spans="2:5" x14ac:dyDescent="0.25">
      <c r="B469" s="13"/>
      <c r="C469" s="40"/>
      <c r="D469" s="40"/>
      <c r="E469" s="41">
        <f t="shared" si="9"/>
        <v>0</v>
      </c>
    </row>
    <row r="470" spans="2:5" x14ac:dyDescent="0.25">
      <c r="B470" s="13"/>
      <c r="C470" s="40"/>
      <c r="D470" s="40"/>
      <c r="E470" s="41">
        <f t="shared" si="9"/>
        <v>0</v>
      </c>
    </row>
    <row r="471" spans="2:5" x14ac:dyDescent="0.25">
      <c r="B471" s="13"/>
      <c r="C471" s="40"/>
      <c r="D471" s="40"/>
      <c r="E471" s="41">
        <f t="shared" si="9"/>
        <v>0</v>
      </c>
    </row>
    <row r="472" spans="2:5" x14ac:dyDescent="0.25">
      <c r="B472" s="13"/>
      <c r="C472" s="40"/>
      <c r="D472" s="40"/>
      <c r="E472" s="41">
        <f t="shared" si="9"/>
        <v>0</v>
      </c>
    </row>
    <row r="473" spans="2:5" x14ac:dyDescent="0.25">
      <c r="B473" s="13"/>
      <c r="C473" s="40"/>
      <c r="D473" s="40"/>
      <c r="E473" s="41">
        <f t="shared" si="9"/>
        <v>0</v>
      </c>
    </row>
    <row r="474" spans="2:5" x14ac:dyDescent="0.25">
      <c r="B474" s="13"/>
      <c r="C474" s="40"/>
      <c r="D474" s="40"/>
      <c r="E474" s="41">
        <f t="shared" si="9"/>
        <v>0</v>
      </c>
    </row>
    <row r="475" spans="2:5" x14ac:dyDescent="0.25">
      <c r="B475" s="13"/>
      <c r="C475" s="40"/>
      <c r="D475" s="40"/>
      <c r="E475" s="41">
        <f t="shared" si="9"/>
        <v>0</v>
      </c>
    </row>
    <row r="476" spans="2:5" x14ac:dyDescent="0.25">
      <c r="B476" s="13"/>
      <c r="C476" s="40"/>
      <c r="D476" s="40"/>
      <c r="E476" s="41">
        <f t="shared" si="9"/>
        <v>0</v>
      </c>
    </row>
    <row r="477" spans="2:5" x14ac:dyDescent="0.25">
      <c r="B477" s="13"/>
      <c r="C477" s="40"/>
      <c r="D477" s="40"/>
      <c r="E477" s="41">
        <f t="shared" si="9"/>
        <v>0</v>
      </c>
    </row>
    <row r="478" spans="2:5" x14ac:dyDescent="0.25">
      <c r="B478" s="13"/>
      <c r="C478" s="40"/>
      <c r="D478" s="40"/>
      <c r="E478" s="41">
        <f t="shared" si="9"/>
        <v>0</v>
      </c>
    </row>
    <row r="479" spans="2:5" x14ac:dyDescent="0.25">
      <c r="B479" s="13"/>
      <c r="C479" s="40"/>
      <c r="D479" s="40"/>
      <c r="E479" s="41">
        <f t="shared" si="9"/>
        <v>0</v>
      </c>
    </row>
    <row r="480" spans="2:5" x14ac:dyDescent="0.25">
      <c r="B480" s="13"/>
      <c r="C480" s="40"/>
      <c r="D480" s="40"/>
      <c r="E480" s="41">
        <f t="shared" si="9"/>
        <v>0</v>
      </c>
    </row>
    <row r="481" spans="2:5" x14ac:dyDescent="0.25">
      <c r="B481" s="13"/>
      <c r="C481" s="40"/>
      <c r="D481" s="40"/>
      <c r="E481" s="41">
        <f t="shared" si="9"/>
        <v>0</v>
      </c>
    </row>
    <row r="482" spans="2:5" x14ac:dyDescent="0.25">
      <c r="B482" s="13"/>
      <c r="C482" s="40"/>
      <c r="D482" s="40"/>
      <c r="E482" s="41">
        <f t="shared" si="9"/>
        <v>0</v>
      </c>
    </row>
    <row r="483" spans="2:5" x14ac:dyDescent="0.25">
      <c r="B483" s="13"/>
      <c r="C483" s="40"/>
      <c r="D483" s="40"/>
      <c r="E483" s="41">
        <f t="shared" si="9"/>
        <v>0</v>
      </c>
    </row>
    <row r="484" spans="2:5" x14ac:dyDescent="0.25">
      <c r="B484" s="13"/>
      <c r="C484" s="40"/>
      <c r="D484" s="40"/>
      <c r="E484" s="41">
        <f t="shared" si="9"/>
        <v>0</v>
      </c>
    </row>
    <row r="485" spans="2:5" x14ac:dyDescent="0.25">
      <c r="B485" s="13"/>
      <c r="C485" s="40"/>
      <c r="D485" s="40"/>
      <c r="E485" s="41">
        <f t="shared" si="9"/>
        <v>0</v>
      </c>
    </row>
    <row r="486" spans="2:5" x14ac:dyDescent="0.25">
      <c r="B486" s="13"/>
      <c r="C486" s="40"/>
      <c r="D486" s="40"/>
      <c r="E486" s="41">
        <f t="shared" si="9"/>
        <v>0</v>
      </c>
    </row>
    <row r="487" spans="2:5" x14ac:dyDescent="0.25">
      <c r="B487" s="13"/>
      <c r="C487" s="40"/>
      <c r="D487" s="40"/>
      <c r="E487" s="41">
        <f t="shared" si="9"/>
        <v>0</v>
      </c>
    </row>
    <row r="488" spans="2:5" x14ac:dyDescent="0.25">
      <c r="B488" s="13"/>
      <c r="C488" s="40"/>
      <c r="D488" s="40"/>
      <c r="E488" s="41">
        <f t="shared" si="9"/>
        <v>0</v>
      </c>
    </row>
    <row r="489" spans="2:5" x14ac:dyDescent="0.25">
      <c r="B489" s="13"/>
      <c r="C489" s="40"/>
      <c r="D489" s="40"/>
      <c r="E489" s="41">
        <f t="shared" si="9"/>
        <v>0</v>
      </c>
    </row>
    <row r="490" spans="2:5" x14ac:dyDescent="0.25">
      <c r="B490" s="13"/>
      <c r="C490" s="40"/>
      <c r="D490" s="40"/>
      <c r="E490" s="41">
        <f t="shared" si="9"/>
        <v>0</v>
      </c>
    </row>
    <row r="491" spans="2:5" x14ac:dyDescent="0.25">
      <c r="B491" s="13"/>
      <c r="C491" s="40"/>
      <c r="D491" s="40"/>
      <c r="E491" s="41">
        <f t="shared" si="9"/>
        <v>0</v>
      </c>
    </row>
    <row r="492" spans="2:5" x14ac:dyDescent="0.25">
      <c r="B492" s="13"/>
      <c r="C492" s="40"/>
      <c r="D492" s="40"/>
      <c r="E492" s="41">
        <f t="shared" si="9"/>
        <v>0</v>
      </c>
    </row>
    <row r="493" spans="2:5" x14ac:dyDescent="0.25">
      <c r="B493" s="13"/>
      <c r="C493" s="40"/>
      <c r="D493" s="40"/>
      <c r="E493" s="41">
        <f t="shared" si="9"/>
        <v>0</v>
      </c>
    </row>
    <row r="494" spans="2:5" x14ac:dyDescent="0.25">
      <c r="B494" s="13"/>
      <c r="C494" s="40"/>
      <c r="D494" s="40"/>
      <c r="E494" s="41">
        <f t="shared" si="9"/>
        <v>0</v>
      </c>
    </row>
    <row r="495" spans="2:5" x14ac:dyDescent="0.25">
      <c r="B495" s="13"/>
      <c r="C495" s="40"/>
      <c r="D495" s="40"/>
      <c r="E495" s="41">
        <f t="shared" si="9"/>
        <v>0</v>
      </c>
    </row>
    <row r="496" spans="2:5" x14ac:dyDescent="0.25">
      <c r="B496" s="13"/>
      <c r="C496" s="40"/>
      <c r="D496" s="40"/>
      <c r="E496" s="41">
        <f t="shared" si="9"/>
        <v>0</v>
      </c>
    </row>
    <row r="497" spans="2:5" x14ac:dyDescent="0.25">
      <c r="B497" s="13"/>
      <c r="C497" s="40"/>
      <c r="D497" s="40"/>
      <c r="E497" s="41">
        <f t="shared" si="9"/>
        <v>0</v>
      </c>
    </row>
    <row r="498" spans="2:5" x14ac:dyDescent="0.25">
      <c r="B498" s="13"/>
      <c r="C498" s="40"/>
      <c r="D498" s="40"/>
      <c r="E498" s="41">
        <f t="shared" si="9"/>
        <v>0</v>
      </c>
    </row>
    <row r="499" spans="2:5" x14ac:dyDescent="0.25">
      <c r="B499" s="13"/>
      <c r="C499" s="40"/>
      <c r="D499" s="40"/>
      <c r="E499" s="41">
        <f t="shared" si="9"/>
        <v>0</v>
      </c>
    </row>
    <row r="500" spans="2:5" x14ac:dyDescent="0.25">
      <c r="B500" s="13"/>
      <c r="C500" s="40"/>
      <c r="D500" s="40"/>
      <c r="E500" s="41">
        <f t="shared" si="9"/>
        <v>0</v>
      </c>
    </row>
    <row r="501" spans="2:5" x14ac:dyDescent="0.25">
      <c r="B501" s="13"/>
      <c r="C501" s="40"/>
      <c r="D501" s="40"/>
      <c r="E501" s="41">
        <f t="shared" si="9"/>
        <v>0</v>
      </c>
    </row>
    <row r="502" spans="2:5" x14ac:dyDescent="0.25">
      <c r="B502" s="13"/>
      <c r="C502" s="40"/>
      <c r="D502" s="40"/>
      <c r="E502" s="41">
        <f t="shared" si="9"/>
        <v>0</v>
      </c>
    </row>
    <row r="503" spans="2:5" x14ac:dyDescent="0.25">
      <c r="B503" s="13"/>
      <c r="C503" s="40"/>
      <c r="D503" s="40"/>
      <c r="E503" s="41">
        <f t="shared" si="9"/>
        <v>0</v>
      </c>
    </row>
    <row r="504" spans="2:5" x14ac:dyDescent="0.25">
      <c r="B504" s="13"/>
      <c r="C504" s="40"/>
      <c r="D504" s="40"/>
      <c r="E504" s="41">
        <f t="shared" si="9"/>
        <v>0</v>
      </c>
    </row>
    <row r="505" spans="2:5" x14ac:dyDescent="0.25">
      <c r="B505" s="13"/>
      <c r="C505" s="40"/>
      <c r="D505" s="40"/>
      <c r="E505" s="41">
        <f t="shared" si="9"/>
        <v>0</v>
      </c>
    </row>
    <row r="506" spans="2:5" x14ac:dyDescent="0.25">
      <c r="B506" s="13"/>
      <c r="C506" s="40"/>
      <c r="D506" s="40"/>
      <c r="E506" s="41">
        <f t="shared" si="9"/>
        <v>0</v>
      </c>
    </row>
    <row r="507" spans="2:5" x14ac:dyDescent="0.25">
      <c r="B507" s="13"/>
      <c r="C507" s="40"/>
      <c r="D507" s="40"/>
      <c r="E507" s="41">
        <f t="shared" si="9"/>
        <v>0</v>
      </c>
    </row>
    <row r="508" spans="2:5" x14ac:dyDescent="0.25">
      <c r="B508" s="13"/>
      <c r="C508" s="40"/>
      <c r="D508" s="40"/>
      <c r="E508" s="41">
        <f t="shared" si="9"/>
        <v>0</v>
      </c>
    </row>
    <row r="509" spans="2:5" x14ac:dyDescent="0.25">
      <c r="B509" s="13"/>
      <c r="C509" s="40"/>
      <c r="D509" s="40"/>
      <c r="E509" s="41">
        <f t="shared" si="9"/>
        <v>0</v>
      </c>
    </row>
    <row r="510" spans="2:5" x14ac:dyDescent="0.25">
      <c r="B510" s="13"/>
      <c r="C510" s="40"/>
      <c r="D510" s="40"/>
      <c r="E510" s="41">
        <f t="shared" si="9"/>
        <v>0</v>
      </c>
    </row>
    <row r="511" spans="2:5" x14ac:dyDescent="0.25">
      <c r="B511" s="13"/>
      <c r="C511" s="40"/>
      <c r="D511" s="40"/>
      <c r="E511" s="41">
        <f t="shared" si="9"/>
        <v>0</v>
      </c>
    </row>
    <row r="512" spans="2:5" x14ac:dyDescent="0.25">
      <c r="B512" s="13"/>
      <c r="C512" s="40"/>
      <c r="D512" s="40"/>
      <c r="E512" s="41">
        <f t="shared" si="9"/>
        <v>0</v>
      </c>
    </row>
    <row r="513" spans="2:5" x14ac:dyDescent="0.25">
      <c r="B513" s="13"/>
      <c r="C513" s="40"/>
      <c r="D513" s="40"/>
      <c r="E513" s="41">
        <f t="shared" si="9"/>
        <v>0</v>
      </c>
    </row>
    <row r="514" spans="2:5" x14ac:dyDescent="0.25">
      <c r="B514" s="13"/>
      <c r="C514" s="40"/>
      <c r="D514" s="40"/>
      <c r="E514" s="41">
        <f t="shared" si="9"/>
        <v>0</v>
      </c>
    </row>
    <row r="515" spans="2:5" x14ac:dyDescent="0.25">
      <c r="B515" s="13"/>
      <c r="C515" s="40"/>
      <c r="D515" s="40"/>
      <c r="E515" s="41">
        <f t="shared" si="9"/>
        <v>0</v>
      </c>
    </row>
    <row r="516" spans="2:5" x14ac:dyDescent="0.25">
      <c r="B516" s="13"/>
      <c r="C516" s="40"/>
      <c r="D516" s="40"/>
      <c r="E516" s="41">
        <f t="shared" si="9"/>
        <v>0</v>
      </c>
    </row>
    <row r="517" spans="2:5" x14ac:dyDescent="0.25">
      <c r="B517" s="13"/>
      <c r="C517" s="40"/>
      <c r="D517" s="40"/>
      <c r="E517" s="41">
        <f t="shared" si="9"/>
        <v>0</v>
      </c>
    </row>
    <row r="518" spans="2:5" x14ac:dyDescent="0.25">
      <c r="B518" s="13"/>
      <c r="C518" s="40"/>
      <c r="D518" s="40"/>
      <c r="E518" s="41">
        <f t="shared" ref="E518:E581" si="10">C518*D518</f>
        <v>0</v>
      </c>
    </row>
    <row r="519" spans="2:5" x14ac:dyDescent="0.25">
      <c r="B519" s="13"/>
      <c r="C519" s="40"/>
      <c r="D519" s="40"/>
      <c r="E519" s="41">
        <f t="shared" si="10"/>
        <v>0</v>
      </c>
    </row>
    <row r="520" spans="2:5" x14ac:dyDescent="0.25">
      <c r="B520" s="13"/>
      <c r="C520" s="40"/>
      <c r="D520" s="40"/>
      <c r="E520" s="41">
        <f t="shared" si="10"/>
        <v>0</v>
      </c>
    </row>
    <row r="521" spans="2:5" x14ac:dyDescent="0.25">
      <c r="B521" s="13"/>
      <c r="C521" s="40"/>
      <c r="D521" s="40"/>
      <c r="E521" s="41">
        <f t="shared" si="10"/>
        <v>0</v>
      </c>
    </row>
    <row r="522" spans="2:5" x14ac:dyDescent="0.25">
      <c r="B522" s="13"/>
      <c r="C522" s="40"/>
      <c r="D522" s="40"/>
      <c r="E522" s="41">
        <f t="shared" si="10"/>
        <v>0</v>
      </c>
    </row>
    <row r="523" spans="2:5" x14ac:dyDescent="0.25">
      <c r="B523" s="13"/>
      <c r="C523" s="40"/>
      <c r="D523" s="40"/>
      <c r="E523" s="41">
        <f t="shared" si="10"/>
        <v>0</v>
      </c>
    </row>
    <row r="524" spans="2:5" x14ac:dyDescent="0.25">
      <c r="B524" s="13"/>
      <c r="C524" s="40"/>
      <c r="D524" s="40"/>
      <c r="E524" s="41">
        <f t="shared" si="10"/>
        <v>0</v>
      </c>
    </row>
    <row r="525" spans="2:5" x14ac:dyDescent="0.25">
      <c r="B525" s="13"/>
      <c r="C525" s="40"/>
      <c r="D525" s="40"/>
      <c r="E525" s="41">
        <f t="shared" si="10"/>
        <v>0</v>
      </c>
    </row>
    <row r="526" spans="2:5" x14ac:dyDescent="0.25">
      <c r="B526" s="13"/>
      <c r="C526" s="40"/>
      <c r="D526" s="40"/>
      <c r="E526" s="41">
        <f t="shared" si="10"/>
        <v>0</v>
      </c>
    </row>
    <row r="527" spans="2:5" x14ac:dyDescent="0.25">
      <c r="B527" s="13"/>
      <c r="C527" s="40"/>
      <c r="D527" s="40"/>
      <c r="E527" s="41">
        <f t="shared" si="10"/>
        <v>0</v>
      </c>
    </row>
    <row r="528" spans="2:5" x14ac:dyDescent="0.25">
      <c r="B528" s="13"/>
      <c r="C528" s="40"/>
      <c r="D528" s="40"/>
      <c r="E528" s="41">
        <f t="shared" si="10"/>
        <v>0</v>
      </c>
    </row>
    <row r="529" spans="2:5" x14ac:dyDescent="0.25">
      <c r="B529" s="13"/>
      <c r="C529" s="40"/>
      <c r="D529" s="40"/>
      <c r="E529" s="41">
        <f t="shared" si="10"/>
        <v>0</v>
      </c>
    </row>
    <row r="530" spans="2:5" x14ac:dyDescent="0.25">
      <c r="B530" s="13"/>
      <c r="C530" s="40"/>
      <c r="D530" s="40"/>
      <c r="E530" s="41">
        <f t="shared" si="10"/>
        <v>0</v>
      </c>
    </row>
    <row r="531" spans="2:5" x14ac:dyDescent="0.25">
      <c r="B531" s="13"/>
      <c r="C531" s="40"/>
      <c r="D531" s="40"/>
      <c r="E531" s="41">
        <f t="shared" si="10"/>
        <v>0</v>
      </c>
    </row>
    <row r="532" spans="2:5" x14ac:dyDescent="0.25">
      <c r="B532" s="13"/>
      <c r="C532" s="40"/>
      <c r="D532" s="40"/>
      <c r="E532" s="41">
        <f t="shared" si="10"/>
        <v>0</v>
      </c>
    </row>
    <row r="533" spans="2:5" x14ac:dyDescent="0.25">
      <c r="B533" s="13"/>
      <c r="C533" s="40"/>
      <c r="D533" s="40"/>
      <c r="E533" s="41">
        <f t="shared" si="10"/>
        <v>0</v>
      </c>
    </row>
    <row r="534" spans="2:5" x14ac:dyDescent="0.25">
      <c r="B534" s="13"/>
      <c r="C534" s="40"/>
      <c r="D534" s="40"/>
      <c r="E534" s="41">
        <f t="shared" si="10"/>
        <v>0</v>
      </c>
    </row>
    <row r="535" spans="2:5" x14ac:dyDescent="0.25">
      <c r="B535" s="13"/>
      <c r="C535" s="40"/>
      <c r="D535" s="40"/>
      <c r="E535" s="41">
        <f t="shared" si="10"/>
        <v>0</v>
      </c>
    </row>
    <row r="536" spans="2:5" x14ac:dyDescent="0.25">
      <c r="B536" s="13"/>
      <c r="C536" s="40"/>
      <c r="D536" s="40"/>
      <c r="E536" s="41">
        <f t="shared" si="10"/>
        <v>0</v>
      </c>
    </row>
    <row r="537" spans="2:5" x14ac:dyDescent="0.25">
      <c r="B537" s="13"/>
      <c r="C537" s="40"/>
      <c r="D537" s="40"/>
      <c r="E537" s="41">
        <f t="shared" si="10"/>
        <v>0</v>
      </c>
    </row>
    <row r="538" spans="2:5" x14ac:dyDescent="0.25">
      <c r="B538" s="13"/>
      <c r="C538" s="40"/>
      <c r="D538" s="40"/>
      <c r="E538" s="41">
        <f t="shared" si="10"/>
        <v>0</v>
      </c>
    </row>
    <row r="539" spans="2:5" x14ac:dyDescent="0.25">
      <c r="B539" s="13"/>
      <c r="C539" s="40"/>
      <c r="D539" s="40"/>
      <c r="E539" s="41">
        <f t="shared" si="10"/>
        <v>0</v>
      </c>
    </row>
    <row r="540" spans="2:5" x14ac:dyDescent="0.25">
      <c r="B540" s="13"/>
      <c r="C540" s="40"/>
      <c r="D540" s="40"/>
      <c r="E540" s="41">
        <f t="shared" si="10"/>
        <v>0</v>
      </c>
    </row>
    <row r="541" spans="2:5" x14ac:dyDescent="0.25">
      <c r="B541" s="13"/>
      <c r="C541" s="40"/>
      <c r="D541" s="40"/>
      <c r="E541" s="41">
        <f t="shared" si="10"/>
        <v>0</v>
      </c>
    </row>
    <row r="542" spans="2:5" x14ac:dyDescent="0.25">
      <c r="B542" s="13"/>
      <c r="C542" s="40"/>
      <c r="D542" s="40"/>
      <c r="E542" s="41">
        <f t="shared" si="10"/>
        <v>0</v>
      </c>
    </row>
    <row r="543" spans="2:5" x14ac:dyDescent="0.25">
      <c r="B543" s="13"/>
      <c r="C543" s="40"/>
      <c r="D543" s="40"/>
      <c r="E543" s="41">
        <f t="shared" si="10"/>
        <v>0</v>
      </c>
    </row>
    <row r="544" spans="2:5" x14ac:dyDescent="0.25">
      <c r="B544" s="13"/>
      <c r="C544" s="40"/>
      <c r="D544" s="40"/>
      <c r="E544" s="41">
        <f t="shared" si="10"/>
        <v>0</v>
      </c>
    </row>
    <row r="545" spans="2:5" x14ac:dyDescent="0.25">
      <c r="B545" s="13"/>
      <c r="C545" s="40"/>
      <c r="D545" s="40"/>
      <c r="E545" s="41">
        <f t="shared" si="10"/>
        <v>0</v>
      </c>
    </row>
    <row r="546" spans="2:5" x14ac:dyDescent="0.25">
      <c r="B546" s="13"/>
      <c r="C546" s="40"/>
      <c r="D546" s="40"/>
      <c r="E546" s="41">
        <f t="shared" si="10"/>
        <v>0</v>
      </c>
    </row>
    <row r="547" spans="2:5" x14ac:dyDescent="0.25">
      <c r="B547" s="13"/>
      <c r="C547" s="40"/>
      <c r="D547" s="40"/>
      <c r="E547" s="41">
        <f t="shared" si="10"/>
        <v>0</v>
      </c>
    </row>
    <row r="548" spans="2:5" x14ac:dyDescent="0.25">
      <c r="B548" s="13"/>
      <c r="C548" s="40"/>
      <c r="D548" s="40"/>
      <c r="E548" s="41">
        <f t="shared" si="10"/>
        <v>0</v>
      </c>
    </row>
    <row r="549" spans="2:5" x14ac:dyDescent="0.25">
      <c r="B549" s="13"/>
      <c r="C549" s="40"/>
      <c r="D549" s="40"/>
      <c r="E549" s="41">
        <f t="shared" si="10"/>
        <v>0</v>
      </c>
    </row>
    <row r="550" spans="2:5" x14ac:dyDescent="0.25">
      <c r="B550" s="13"/>
      <c r="C550" s="40"/>
      <c r="D550" s="40"/>
      <c r="E550" s="41">
        <f t="shared" si="10"/>
        <v>0</v>
      </c>
    </row>
    <row r="551" spans="2:5" x14ac:dyDescent="0.25">
      <c r="B551" s="13"/>
      <c r="C551" s="40"/>
      <c r="D551" s="40"/>
      <c r="E551" s="41">
        <f t="shared" si="10"/>
        <v>0</v>
      </c>
    </row>
    <row r="552" spans="2:5" x14ac:dyDescent="0.25">
      <c r="B552" s="13"/>
      <c r="C552" s="40"/>
      <c r="D552" s="40"/>
      <c r="E552" s="41">
        <f t="shared" si="10"/>
        <v>0</v>
      </c>
    </row>
    <row r="553" spans="2:5" x14ac:dyDescent="0.25">
      <c r="B553" s="13"/>
      <c r="C553" s="40"/>
      <c r="D553" s="40"/>
      <c r="E553" s="41">
        <f t="shared" si="10"/>
        <v>0</v>
      </c>
    </row>
    <row r="554" spans="2:5" x14ac:dyDescent="0.25">
      <c r="B554" s="13"/>
      <c r="C554" s="40"/>
      <c r="D554" s="40"/>
      <c r="E554" s="41">
        <f t="shared" si="10"/>
        <v>0</v>
      </c>
    </row>
    <row r="555" spans="2:5" x14ac:dyDescent="0.25">
      <c r="B555" s="13"/>
      <c r="C555" s="40"/>
      <c r="D555" s="40"/>
      <c r="E555" s="41">
        <f t="shared" si="10"/>
        <v>0</v>
      </c>
    </row>
    <row r="556" spans="2:5" x14ac:dyDescent="0.25">
      <c r="B556" s="13"/>
      <c r="C556" s="40"/>
      <c r="D556" s="40"/>
      <c r="E556" s="41">
        <f t="shared" si="10"/>
        <v>0</v>
      </c>
    </row>
    <row r="557" spans="2:5" x14ac:dyDescent="0.25">
      <c r="B557" s="13"/>
      <c r="C557" s="40"/>
      <c r="D557" s="40"/>
      <c r="E557" s="41">
        <f t="shared" si="10"/>
        <v>0</v>
      </c>
    </row>
    <row r="558" spans="2:5" x14ac:dyDescent="0.25">
      <c r="B558" s="13"/>
      <c r="C558" s="40"/>
      <c r="D558" s="40"/>
      <c r="E558" s="41">
        <f t="shared" si="10"/>
        <v>0</v>
      </c>
    </row>
    <row r="559" spans="2:5" x14ac:dyDescent="0.25">
      <c r="B559" s="13"/>
      <c r="C559" s="40"/>
      <c r="D559" s="40"/>
      <c r="E559" s="41">
        <f t="shared" si="10"/>
        <v>0</v>
      </c>
    </row>
    <row r="560" spans="2:5" x14ac:dyDescent="0.25">
      <c r="B560" s="13"/>
      <c r="C560" s="40"/>
      <c r="D560" s="40"/>
      <c r="E560" s="41">
        <f t="shared" si="10"/>
        <v>0</v>
      </c>
    </row>
    <row r="561" spans="2:5" x14ac:dyDescent="0.25">
      <c r="B561" s="13"/>
      <c r="C561" s="40"/>
      <c r="D561" s="40"/>
      <c r="E561" s="41">
        <f t="shared" si="10"/>
        <v>0</v>
      </c>
    </row>
    <row r="562" spans="2:5" x14ac:dyDescent="0.25">
      <c r="B562" s="13"/>
      <c r="C562" s="40"/>
      <c r="D562" s="40"/>
      <c r="E562" s="41">
        <f t="shared" si="10"/>
        <v>0</v>
      </c>
    </row>
    <row r="563" spans="2:5" x14ac:dyDescent="0.25">
      <c r="B563" s="13"/>
      <c r="C563" s="40"/>
      <c r="D563" s="40"/>
      <c r="E563" s="41">
        <f t="shared" si="10"/>
        <v>0</v>
      </c>
    </row>
    <row r="564" spans="2:5" x14ac:dyDescent="0.25">
      <c r="B564" s="13"/>
      <c r="C564" s="40"/>
      <c r="D564" s="40"/>
      <c r="E564" s="41">
        <f t="shared" si="10"/>
        <v>0</v>
      </c>
    </row>
    <row r="565" spans="2:5" x14ac:dyDescent="0.25">
      <c r="B565" s="13"/>
      <c r="C565" s="40"/>
      <c r="D565" s="40"/>
      <c r="E565" s="41">
        <f t="shared" si="10"/>
        <v>0</v>
      </c>
    </row>
    <row r="566" spans="2:5" x14ac:dyDescent="0.25">
      <c r="B566" s="13"/>
      <c r="C566" s="40"/>
      <c r="D566" s="40"/>
      <c r="E566" s="41">
        <f t="shared" si="10"/>
        <v>0</v>
      </c>
    </row>
    <row r="567" spans="2:5" x14ac:dyDescent="0.25">
      <c r="B567" s="13"/>
      <c r="C567" s="40"/>
      <c r="D567" s="40"/>
      <c r="E567" s="41">
        <f t="shared" si="10"/>
        <v>0</v>
      </c>
    </row>
    <row r="568" spans="2:5" x14ac:dyDescent="0.25">
      <c r="B568" s="13"/>
      <c r="C568" s="40"/>
      <c r="D568" s="40"/>
      <c r="E568" s="41">
        <f t="shared" si="10"/>
        <v>0</v>
      </c>
    </row>
    <row r="569" spans="2:5" x14ac:dyDescent="0.25">
      <c r="B569" s="13"/>
      <c r="C569" s="40"/>
      <c r="D569" s="40"/>
      <c r="E569" s="41">
        <f t="shared" si="10"/>
        <v>0</v>
      </c>
    </row>
    <row r="570" spans="2:5" x14ac:dyDescent="0.25">
      <c r="B570" s="13"/>
      <c r="C570" s="40"/>
      <c r="D570" s="40"/>
      <c r="E570" s="41">
        <f t="shared" si="10"/>
        <v>0</v>
      </c>
    </row>
    <row r="571" spans="2:5" x14ac:dyDescent="0.25">
      <c r="B571" s="13"/>
      <c r="C571" s="40"/>
      <c r="D571" s="40"/>
      <c r="E571" s="41">
        <f t="shared" si="10"/>
        <v>0</v>
      </c>
    </row>
    <row r="572" spans="2:5" x14ac:dyDescent="0.25">
      <c r="B572" s="13"/>
      <c r="C572" s="40"/>
      <c r="D572" s="40"/>
      <c r="E572" s="41">
        <f t="shared" si="10"/>
        <v>0</v>
      </c>
    </row>
    <row r="573" spans="2:5" x14ac:dyDescent="0.25">
      <c r="B573" s="13"/>
      <c r="C573" s="40"/>
      <c r="D573" s="40"/>
      <c r="E573" s="41">
        <f t="shared" si="10"/>
        <v>0</v>
      </c>
    </row>
    <row r="574" spans="2:5" x14ac:dyDescent="0.25">
      <c r="B574" s="13"/>
      <c r="C574" s="40"/>
      <c r="D574" s="40"/>
      <c r="E574" s="41">
        <f t="shared" si="10"/>
        <v>0</v>
      </c>
    </row>
    <row r="575" spans="2:5" x14ac:dyDescent="0.25">
      <c r="B575" s="13"/>
      <c r="C575" s="40"/>
      <c r="D575" s="40"/>
      <c r="E575" s="41">
        <f t="shared" si="10"/>
        <v>0</v>
      </c>
    </row>
    <row r="576" spans="2:5" x14ac:dyDescent="0.25">
      <c r="B576" s="13"/>
      <c r="C576" s="40"/>
      <c r="D576" s="40"/>
      <c r="E576" s="41">
        <f t="shared" si="10"/>
        <v>0</v>
      </c>
    </row>
    <row r="577" spans="2:5" x14ac:dyDescent="0.25">
      <c r="B577" s="13"/>
      <c r="C577" s="40"/>
      <c r="D577" s="40"/>
      <c r="E577" s="41">
        <f t="shared" si="10"/>
        <v>0</v>
      </c>
    </row>
    <row r="578" spans="2:5" x14ac:dyDescent="0.25">
      <c r="B578" s="13"/>
      <c r="C578" s="40"/>
      <c r="D578" s="40"/>
      <c r="E578" s="41">
        <f t="shared" si="10"/>
        <v>0</v>
      </c>
    </row>
    <row r="579" spans="2:5" x14ac:dyDescent="0.25">
      <c r="B579" s="13"/>
      <c r="C579" s="40"/>
      <c r="D579" s="40"/>
      <c r="E579" s="41">
        <f t="shared" si="10"/>
        <v>0</v>
      </c>
    </row>
    <row r="580" spans="2:5" x14ac:dyDescent="0.25">
      <c r="B580" s="13"/>
      <c r="C580" s="40"/>
      <c r="D580" s="40"/>
      <c r="E580" s="41">
        <f t="shared" si="10"/>
        <v>0</v>
      </c>
    </row>
    <row r="581" spans="2:5" x14ac:dyDescent="0.25">
      <c r="B581" s="13"/>
      <c r="C581" s="40"/>
      <c r="D581" s="40"/>
      <c r="E581" s="41">
        <f t="shared" si="10"/>
        <v>0</v>
      </c>
    </row>
    <row r="582" spans="2:5" x14ac:dyDescent="0.25">
      <c r="B582" s="13"/>
      <c r="C582" s="40"/>
      <c r="D582" s="40"/>
      <c r="E582" s="41">
        <f t="shared" ref="E582:E645" si="11">C582*D582</f>
        <v>0</v>
      </c>
    </row>
    <row r="583" spans="2:5" x14ac:dyDescent="0.25">
      <c r="B583" s="13"/>
      <c r="C583" s="40"/>
      <c r="D583" s="40"/>
      <c r="E583" s="41">
        <f t="shared" si="11"/>
        <v>0</v>
      </c>
    </row>
    <row r="584" spans="2:5" x14ac:dyDescent="0.25">
      <c r="B584" s="13"/>
      <c r="C584" s="40"/>
      <c r="D584" s="40"/>
      <c r="E584" s="41">
        <f t="shared" si="11"/>
        <v>0</v>
      </c>
    </row>
    <row r="585" spans="2:5" x14ac:dyDescent="0.25">
      <c r="B585" s="13"/>
      <c r="C585" s="40"/>
      <c r="D585" s="40"/>
      <c r="E585" s="41">
        <f t="shared" si="11"/>
        <v>0</v>
      </c>
    </row>
    <row r="586" spans="2:5" x14ac:dyDescent="0.25">
      <c r="B586" s="13"/>
      <c r="C586" s="40"/>
      <c r="D586" s="40"/>
      <c r="E586" s="41">
        <f t="shared" si="11"/>
        <v>0</v>
      </c>
    </row>
    <row r="587" spans="2:5" x14ac:dyDescent="0.25">
      <c r="B587" s="13"/>
      <c r="C587" s="40"/>
      <c r="D587" s="40"/>
      <c r="E587" s="41">
        <f t="shared" si="11"/>
        <v>0</v>
      </c>
    </row>
    <row r="588" spans="2:5" x14ac:dyDescent="0.25">
      <c r="B588" s="13"/>
      <c r="C588" s="40"/>
      <c r="D588" s="40"/>
      <c r="E588" s="41">
        <f t="shared" si="11"/>
        <v>0</v>
      </c>
    </row>
    <row r="589" spans="2:5" x14ac:dyDescent="0.25">
      <c r="B589" s="13"/>
      <c r="C589" s="40"/>
      <c r="D589" s="40"/>
      <c r="E589" s="41">
        <f t="shared" si="11"/>
        <v>0</v>
      </c>
    </row>
    <row r="590" spans="2:5" x14ac:dyDescent="0.25">
      <c r="B590" s="13"/>
      <c r="C590" s="40"/>
      <c r="D590" s="40"/>
      <c r="E590" s="41">
        <f t="shared" si="11"/>
        <v>0</v>
      </c>
    </row>
    <row r="591" spans="2:5" x14ac:dyDescent="0.25">
      <c r="B591" s="13"/>
      <c r="C591" s="40"/>
      <c r="D591" s="40"/>
      <c r="E591" s="41">
        <f t="shared" si="11"/>
        <v>0</v>
      </c>
    </row>
    <row r="592" spans="2:5" x14ac:dyDescent="0.25">
      <c r="B592" s="13"/>
      <c r="C592" s="40"/>
      <c r="D592" s="40"/>
      <c r="E592" s="41">
        <f t="shared" si="11"/>
        <v>0</v>
      </c>
    </row>
    <row r="593" spans="2:5" x14ac:dyDescent="0.25">
      <c r="B593" s="13"/>
      <c r="C593" s="40"/>
      <c r="D593" s="40"/>
      <c r="E593" s="41">
        <f t="shared" si="11"/>
        <v>0</v>
      </c>
    </row>
    <row r="594" spans="2:5" x14ac:dyDescent="0.25">
      <c r="B594" s="13"/>
      <c r="C594" s="40"/>
      <c r="D594" s="40"/>
      <c r="E594" s="41">
        <f t="shared" si="11"/>
        <v>0</v>
      </c>
    </row>
    <row r="595" spans="2:5" x14ac:dyDescent="0.25">
      <c r="B595" s="13"/>
      <c r="C595" s="40"/>
      <c r="D595" s="40"/>
      <c r="E595" s="41">
        <f t="shared" si="11"/>
        <v>0</v>
      </c>
    </row>
    <row r="596" spans="2:5" x14ac:dyDescent="0.25">
      <c r="B596" s="13"/>
      <c r="C596" s="40"/>
      <c r="D596" s="40"/>
      <c r="E596" s="41">
        <f t="shared" si="11"/>
        <v>0</v>
      </c>
    </row>
    <row r="597" spans="2:5" x14ac:dyDescent="0.25">
      <c r="B597" s="13"/>
      <c r="C597" s="40"/>
      <c r="D597" s="40"/>
      <c r="E597" s="41">
        <f t="shared" si="11"/>
        <v>0</v>
      </c>
    </row>
    <row r="598" spans="2:5" x14ac:dyDescent="0.25">
      <c r="B598" s="13"/>
      <c r="C598" s="40"/>
      <c r="D598" s="40"/>
      <c r="E598" s="41">
        <f t="shared" si="11"/>
        <v>0</v>
      </c>
    </row>
    <row r="599" spans="2:5" x14ac:dyDescent="0.25">
      <c r="B599" s="13"/>
      <c r="C599" s="40"/>
      <c r="D599" s="40"/>
      <c r="E599" s="41">
        <f t="shared" si="11"/>
        <v>0</v>
      </c>
    </row>
    <row r="600" spans="2:5" x14ac:dyDescent="0.25">
      <c r="B600" s="13"/>
      <c r="C600" s="40"/>
      <c r="D600" s="40"/>
      <c r="E600" s="41">
        <f t="shared" si="11"/>
        <v>0</v>
      </c>
    </row>
    <row r="601" spans="2:5" x14ac:dyDescent="0.25">
      <c r="B601" s="13"/>
      <c r="C601" s="40"/>
      <c r="D601" s="40"/>
      <c r="E601" s="41">
        <f t="shared" si="11"/>
        <v>0</v>
      </c>
    </row>
    <row r="602" spans="2:5" x14ac:dyDescent="0.25">
      <c r="B602" s="13"/>
      <c r="C602" s="40"/>
      <c r="D602" s="40"/>
      <c r="E602" s="41">
        <f t="shared" si="11"/>
        <v>0</v>
      </c>
    </row>
    <row r="603" spans="2:5" x14ac:dyDescent="0.25">
      <c r="B603" s="13"/>
      <c r="C603" s="40"/>
      <c r="D603" s="40"/>
      <c r="E603" s="41">
        <f t="shared" si="11"/>
        <v>0</v>
      </c>
    </row>
    <row r="604" spans="2:5" x14ac:dyDescent="0.25">
      <c r="B604" s="13"/>
      <c r="C604" s="40"/>
      <c r="D604" s="40"/>
      <c r="E604" s="41">
        <f t="shared" si="11"/>
        <v>0</v>
      </c>
    </row>
    <row r="605" spans="2:5" x14ac:dyDescent="0.25">
      <c r="B605" s="13"/>
      <c r="C605" s="40"/>
      <c r="D605" s="40"/>
      <c r="E605" s="41">
        <f t="shared" si="11"/>
        <v>0</v>
      </c>
    </row>
    <row r="606" spans="2:5" x14ac:dyDescent="0.25">
      <c r="B606" s="13"/>
      <c r="C606" s="40"/>
      <c r="D606" s="40"/>
      <c r="E606" s="41">
        <f t="shared" si="11"/>
        <v>0</v>
      </c>
    </row>
    <row r="607" spans="2:5" x14ac:dyDescent="0.25">
      <c r="B607" s="13"/>
      <c r="C607" s="40"/>
      <c r="D607" s="40"/>
      <c r="E607" s="41">
        <f t="shared" si="11"/>
        <v>0</v>
      </c>
    </row>
    <row r="608" spans="2:5" x14ac:dyDescent="0.25">
      <c r="B608" s="13"/>
      <c r="C608" s="40"/>
      <c r="D608" s="40"/>
      <c r="E608" s="41">
        <f t="shared" si="11"/>
        <v>0</v>
      </c>
    </row>
    <row r="609" spans="2:5" x14ac:dyDescent="0.25">
      <c r="B609" s="13"/>
      <c r="C609" s="40"/>
      <c r="D609" s="40"/>
      <c r="E609" s="41">
        <f t="shared" si="11"/>
        <v>0</v>
      </c>
    </row>
    <row r="610" spans="2:5" x14ac:dyDescent="0.25">
      <c r="B610" s="13"/>
      <c r="C610" s="40"/>
      <c r="D610" s="40"/>
      <c r="E610" s="41">
        <f t="shared" si="11"/>
        <v>0</v>
      </c>
    </row>
    <row r="611" spans="2:5" x14ac:dyDescent="0.25">
      <c r="B611" s="13"/>
      <c r="C611" s="40"/>
      <c r="D611" s="40"/>
      <c r="E611" s="41">
        <f t="shared" si="11"/>
        <v>0</v>
      </c>
    </row>
    <row r="612" spans="2:5" x14ac:dyDescent="0.25">
      <c r="B612" s="13"/>
      <c r="C612" s="40"/>
      <c r="D612" s="40"/>
      <c r="E612" s="41">
        <f t="shared" si="11"/>
        <v>0</v>
      </c>
    </row>
    <row r="613" spans="2:5" x14ac:dyDescent="0.25">
      <c r="B613" s="13"/>
      <c r="C613" s="40"/>
      <c r="D613" s="40"/>
      <c r="E613" s="41">
        <f t="shared" si="11"/>
        <v>0</v>
      </c>
    </row>
    <row r="614" spans="2:5" x14ac:dyDescent="0.25">
      <c r="B614" s="13"/>
      <c r="C614" s="40"/>
      <c r="D614" s="40"/>
      <c r="E614" s="41">
        <f t="shared" si="11"/>
        <v>0</v>
      </c>
    </row>
    <row r="615" spans="2:5" x14ac:dyDescent="0.25">
      <c r="B615" s="13"/>
      <c r="C615" s="40"/>
      <c r="D615" s="40"/>
      <c r="E615" s="41">
        <f t="shared" si="11"/>
        <v>0</v>
      </c>
    </row>
    <row r="616" spans="2:5" x14ac:dyDescent="0.25">
      <c r="B616" s="13"/>
      <c r="C616" s="40"/>
      <c r="D616" s="40"/>
      <c r="E616" s="41">
        <f t="shared" si="11"/>
        <v>0</v>
      </c>
    </row>
    <row r="617" spans="2:5" x14ac:dyDescent="0.25">
      <c r="B617" s="13"/>
      <c r="C617" s="40"/>
      <c r="D617" s="40"/>
      <c r="E617" s="41">
        <f t="shared" si="11"/>
        <v>0</v>
      </c>
    </row>
    <row r="618" spans="2:5" x14ac:dyDescent="0.25">
      <c r="B618" s="13"/>
      <c r="C618" s="40"/>
      <c r="D618" s="40"/>
      <c r="E618" s="41">
        <f t="shared" si="11"/>
        <v>0</v>
      </c>
    </row>
    <row r="619" spans="2:5" x14ac:dyDescent="0.25">
      <c r="B619" s="13"/>
      <c r="C619" s="40"/>
      <c r="D619" s="40"/>
      <c r="E619" s="41">
        <f t="shared" si="11"/>
        <v>0</v>
      </c>
    </row>
    <row r="620" spans="2:5" x14ac:dyDescent="0.25">
      <c r="B620" s="13"/>
      <c r="C620" s="40"/>
      <c r="D620" s="40"/>
      <c r="E620" s="41">
        <f t="shared" si="11"/>
        <v>0</v>
      </c>
    </row>
    <row r="621" spans="2:5" x14ac:dyDescent="0.25">
      <c r="B621" s="13"/>
      <c r="C621" s="40"/>
      <c r="D621" s="40"/>
      <c r="E621" s="41">
        <f t="shared" si="11"/>
        <v>0</v>
      </c>
    </row>
    <row r="622" spans="2:5" x14ac:dyDescent="0.25">
      <c r="B622" s="13"/>
      <c r="C622" s="40"/>
      <c r="D622" s="40"/>
      <c r="E622" s="41">
        <f t="shared" si="11"/>
        <v>0</v>
      </c>
    </row>
    <row r="623" spans="2:5" x14ac:dyDescent="0.25">
      <c r="B623" s="13"/>
      <c r="C623" s="40"/>
      <c r="D623" s="40"/>
      <c r="E623" s="41">
        <f t="shared" si="11"/>
        <v>0</v>
      </c>
    </row>
    <row r="624" spans="2:5" x14ac:dyDescent="0.25">
      <c r="B624" s="13"/>
      <c r="C624" s="40"/>
      <c r="D624" s="40"/>
      <c r="E624" s="41">
        <f t="shared" si="11"/>
        <v>0</v>
      </c>
    </row>
    <row r="625" spans="2:5" x14ac:dyDescent="0.25">
      <c r="B625" s="13"/>
      <c r="C625" s="40"/>
      <c r="D625" s="40"/>
      <c r="E625" s="41">
        <f t="shared" si="11"/>
        <v>0</v>
      </c>
    </row>
    <row r="626" spans="2:5" x14ac:dyDescent="0.25">
      <c r="B626" s="13"/>
      <c r="C626" s="40"/>
      <c r="D626" s="40"/>
      <c r="E626" s="41">
        <f t="shared" si="11"/>
        <v>0</v>
      </c>
    </row>
    <row r="627" spans="2:5" x14ac:dyDescent="0.25">
      <c r="B627" s="13"/>
      <c r="C627" s="40"/>
      <c r="D627" s="40"/>
      <c r="E627" s="41">
        <f t="shared" si="11"/>
        <v>0</v>
      </c>
    </row>
    <row r="628" spans="2:5" x14ac:dyDescent="0.25">
      <c r="B628" s="13"/>
      <c r="C628" s="40"/>
      <c r="D628" s="40"/>
      <c r="E628" s="41">
        <f t="shared" si="11"/>
        <v>0</v>
      </c>
    </row>
    <row r="629" spans="2:5" x14ac:dyDescent="0.25">
      <c r="B629" s="13"/>
      <c r="C629" s="40"/>
      <c r="D629" s="40"/>
      <c r="E629" s="41">
        <f t="shared" si="11"/>
        <v>0</v>
      </c>
    </row>
    <row r="630" spans="2:5" x14ac:dyDescent="0.25">
      <c r="B630" s="13"/>
      <c r="C630" s="40"/>
      <c r="D630" s="40"/>
      <c r="E630" s="41">
        <f t="shared" si="11"/>
        <v>0</v>
      </c>
    </row>
    <row r="631" spans="2:5" x14ac:dyDescent="0.25">
      <c r="B631" s="13"/>
      <c r="C631" s="40"/>
      <c r="D631" s="40"/>
      <c r="E631" s="41">
        <f t="shared" si="11"/>
        <v>0</v>
      </c>
    </row>
    <row r="632" spans="2:5" x14ac:dyDescent="0.25">
      <c r="B632" s="13"/>
      <c r="C632" s="40"/>
      <c r="D632" s="40"/>
      <c r="E632" s="41">
        <f t="shared" si="11"/>
        <v>0</v>
      </c>
    </row>
    <row r="633" spans="2:5" x14ac:dyDescent="0.25">
      <c r="B633" s="13"/>
      <c r="C633" s="40"/>
      <c r="D633" s="40"/>
      <c r="E633" s="41">
        <f t="shared" si="11"/>
        <v>0</v>
      </c>
    </row>
    <row r="634" spans="2:5" x14ac:dyDescent="0.25">
      <c r="B634" s="13"/>
      <c r="C634" s="40"/>
      <c r="D634" s="40"/>
      <c r="E634" s="41">
        <f t="shared" si="11"/>
        <v>0</v>
      </c>
    </row>
    <row r="635" spans="2:5" x14ac:dyDescent="0.25">
      <c r="B635" s="13"/>
      <c r="C635" s="40"/>
      <c r="D635" s="40"/>
      <c r="E635" s="41">
        <f t="shared" si="11"/>
        <v>0</v>
      </c>
    </row>
    <row r="636" spans="2:5" x14ac:dyDescent="0.25">
      <c r="B636" s="13"/>
      <c r="C636" s="40"/>
      <c r="D636" s="40"/>
      <c r="E636" s="41">
        <f t="shared" si="11"/>
        <v>0</v>
      </c>
    </row>
    <row r="637" spans="2:5" x14ac:dyDescent="0.25">
      <c r="B637" s="13"/>
      <c r="C637" s="40"/>
      <c r="D637" s="40"/>
      <c r="E637" s="41">
        <f t="shared" si="11"/>
        <v>0</v>
      </c>
    </row>
    <row r="638" spans="2:5" x14ac:dyDescent="0.25">
      <c r="B638" s="13"/>
      <c r="C638" s="40"/>
      <c r="D638" s="40"/>
      <c r="E638" s="41">
        <f t="shared" si="11"/>
        <v>0</v>
      </c>
    </row>
    <row r="639" spans="2:5" x14ac:dyDescent="0.25">
      <c r="B639" s="13"/>
      <c r="C639" s="40"/>
      <c r="D639" s="40"/>
      <c r="E639" s="41">
        <f t="shared" si="11"/>
        <v>0</v>
      </c>
    </row>
    <row r="640" spans="2:5" x14ac:dyDescent="0.25">
      <c r="B640" s="13"/>
      <c r="C640" s="40"/>
      <c r="D640" s="40"/>
      <c r="E640" s="41">
        <f t="shared" si="11"/>
        <v>0</v>
      </c>
    </row>
    <row r="641" spans="2:5" x14ac:dyDescent="0.25">
      <c r="B641" s="13"/>
      <c r="C641" s="40"/>
      <c r="D641" s="40"/>
      <c r="E641" s="41">
        <f t="shared" si="11"/>
        <v>0</v>
      </c>
    </row>
    <row r="642" spans="2:5" x14ac:dyDescent="0.25">
      <c r="B642" s="13"/>
      <c r="C642" s="40"/>
      <c r="D642" s="40"/>
      <c r="E642" s="41">
        <f t="shared" si="11"/>
        <v>0</v>
      </c>
    </row>
    <row r="643" spans="2:5" x14ac:dyDescent="0.25">
      <c r="B643" s="13"/>
      <c r="C643" s="40"/>
      <c r="D643" s="40"/>
      <c r="E643" s="41">
        <f t="shared" si="11"/>
        <v>0</v>
      </c>
    </row>
    <row r="644" spans="2:5" x14ac:dyDescent="0.25">
      <c r="B644" s="13"/>
      <c r="C644" s="40"/>
      <c r="D644" s="40"/>
      <c r="E644" s="41">
        <f t="shared" si="11"/>
        <v>0</v>
      </c>
    </row>
    <row r="645" spans="2:5" x14ac:dyDescent="0.25">
      <c r="B645" s="13"/>
      <c r="C645" s="40"/>
      <c r="D645" s="40"/>
      <c r="E645" s="41">
        <f t="shared" si="11"/>
        <v>0</v>
      </c>
    </row>
    <row r="646" spans="2:5" x14ac:dyDescent="0.25">
      <c r="B646" s="13"/>
      <c r="C646" s="40"/>
      <c r="D646" s="40"/>
      <c r="E646" s="41">
        <f t="shared" ref="E646:E709" si="12">C646*D646</f>
        <v>0</v>
      </c>
    </row>
    <row r="647" spans="2:5" x14ac:dyDescent="0.25">
      <c r="B647" s="13"/>
      <c r="C647" s="40"/>
      <c r="D647" s="40"/>
      <c r="E647" s="41">
        <f t="shared" si="12"/>
        <v>0</v>
      </c>
    </row>
    <row r="648" spans="2:5" x14ac:dyDescent="0.25">
      <c r="B648" s="13"/>
      <c r="C648" s="40"/>
      <c r="D648" s="40"/>
      <c r="E648" s="41">
        <f t="shared" si="12"/>
        <v>0</v>
      </c>
    </row>
    <row r="649" spans="2:5" x14ac:dyDescent="0.25">
      <c r="B649" s="13"/>
      <c r="C649" s="40"/>
      <c r="D649" s="40"/>
      <c r="E649" s="41">
        <f t="shared" si="12"/>
        <v>0</v>
      </c>
    </row>
    <row r="650" spans="2:5" x14ac:dyDescent="0.25">
      <c r="B650" s="13"/>
      <c r="C650" s="40"/>
      <c r="D650" s="40"/>
      <c r="E650" s="41">
        <f t="shared" si="12"/>
        <v>0</v>
      </c>
    </row>
    <row r="651" spans="2:5" x14ac:dyDescent="0.25">
      <c r="B651" s="13"/>
      <c r="C651" s="40"/>
      <c r="D651" s="40"/>
      <c r="E651" s="41">
        <f t="shared" si="12"/>
        <v>0</v>
      </c>
    </row>
    <row r="652" spans="2:5" x14ac:dyDescent="0.25">
      <c r="B652" s="13"/>
      <c r="C652" s="40"/>
      <c r="D652" s="40"/>
      <c r="E652" s="41">
        <f t="shared" si="12"/>
        <v>0</v>
      </c>
    </row>
    <row r="653" spans="2:5" x14ac:dyDescent="0.25">
      <c r="B653" s="13"/>
      <c r="C653" s="40"/>
      <c r="D653" s="40"/>
      <c r="E653" s="41">
        <f t="shared" si="12"/>
        <v>0</v>
      </c>
    </row>
    <row r="654" spans="2:5" x14ac:dyDescent="0.25">
      <c r="B654" s="13"/>
      <c r="C654" s="40"/>
      <c r="D654" s="40"/>
      <c r="E654" s="41">
        <f t="shared" si="12"/>
        <v>0</v>
      </c>
    </row>
    <row r="655" spans="2:5" x14ac:dyDescent="0.25">
      <c r="B655" s="13"/>
      <c r="C655" s="40"/>
      <c r="D655" s="40"/>
      <c r="E655" s="41">
        <f t="shared" si="12"/>
        <v>0</v>
      </c>
    </row>
    <row r="656" spans="2:5" x14ac:dyDescent="0.25">
      <c r="B656" s="13"/>
      <c r="C656" s="40"/>
      <c r="D656" s="40"/>
      <c r="E656" s="41">
        <f t="shared" si="12"/>
        <v>0</v>
      </c>
    </row>
    <row r="657" spans="2:5" x14ac:dyDescent="0.25">
      <c r="B657" s="13"/>
      <c r="C657" s="40"/>
      <c r="D657" s="40"/>
      <c r="E657" s="41">
        <f t="shared" si="12"/>
        <v>0</v>
      </c>
    </row>
    <row r="658" spans="2:5" x14ac:dyDescent="0.25">
      <c r="B658" s="13"/>
      <c r="C658" s="40"/>
      <c r="D658" s="40"/>
      <c r="E658" s="41">
        <f t="shared" si="12"/>
        <v>0</v>
      </c>
    </row>
    <row r="659" spans="2:5" x14ac:dyDescent="0.25">
      <c r="B659" s="13"/>
      <c r="C659" s="40"/>
      <c r="D659" s="40"/>
      <c r="E659" s="41">
        <f t="shared" si="12"/>
        <v>0</v>
      </c>
    </row>
    <row r="660" spans="2:5" x14ac:dyDescent="0.25">
      <c r="B660" s="13"/>
      <c r="C660" s="40"/>
      <c r="D660" s="40"/>
      <c r="E660" s="41">
        <f t="shared" si="12"/>
        <v>0</v>
      </c>
    </row>
    <row r="661" spans="2:5" x14ac:dyDescent="0.25">
      <c r="B661" s="13"/>
      <c r="C661" s="40"/>
      <c r="D661" s="40"/>
      <c r="E661" s="41">
        <f t="shared" si="12"/>
        <v>0</v>
      </c>
    </row>
    <row r="662" spans="2:5" x14ac:dyDescent="0.25">
      <c r="B662" s="13"/>
      <c r="C662" s="40"/>
      <c r="D662" s="40"/>
      <c r="E662" s="41">
        <f t="shared" si="12"/>
        <v>0</v>
      </c>
    </row>
    <row r="663" spans="2:5" x14ac:dyDescent="0.25">
      <c r="B663" s="13"/>
      <c r="C663" s="40"/>
      <c r="D663" s="40"/>
      <c r="E663" s="41">
        <f t="shared" si="12"/>
        <v>0</v>
      </c>
    </row>
    <row r="664" spans="2:5" x14ac:dyDescent="0.25">
      <c r="B664" s="13"/>
      <c r="C664" s="40"/>
      <c r="D664" s="40"/>
      <c r="E664" s="41">
        <f t="shared" si="12"/>
        <v>0</v>
      </c>
    </row>
    <row r="665" spans="2:5" x14ac:dyDescent="0.25">
      <c r="B665" s="13"/>
      <c r="C665" s="40"/>
      <c r="D665" s="40"/>
      <c r="E665" s="41">
        <f t="shared" si="12"/>
        <v>0</v>
      </c>
    </row>
    <row r="666" spans="2:5" x14ac:dyDescent="0.25">
      <c r="B666" s="13"/>
      <c r="C666" s="40"/>
      <c r="D666" s="40"/>
      <c r="E666" s="41">
        <f t="shared" si="12"/>
        <v>0</v>
      </c>
    </row>
    <row r="667" spans="2:5" x14ac:dyDescent="0.25">
      <c r="B667" s="13"/>
      <c r="C667" s="40"/>
      <c r="D667" s="40"/>
      <c r="E667" s="41">
        <f t="shared" si="12"/>
        <v>0</v>
      </c>
    </row>
    <row r="668" spans="2:5" x14ac:dyDescent="0.25">
      <c r="B668" s="13"/>
      <c r="C668" s="40"/>
      <c r="D668" s="40"/>
      <c r="E668" s="41">
        <f t="shared" si="12"/>
        <v>0</v>
      </c>
    </row>
    <row r="669" spans="2:5" x14ac:dyDescent="0.25">
      <c r="B669" s="13"/>
      <c r="C669" s="40"/>
      <c r="D669" s="40"/>
      <c r="E669" s="41">
        <f t="shared" si="12"/>
        <v>0</v>
      </c>
    </row>
    <row r="670" spans="2:5" x14ac:dyDescent="0.25">
      <c r="B670" s="13"/>
      <c r="C670" s="40"/>
      <c r="D670" s="40"/>
      <c r="E670" s="41">
        <f t="shared" si="12"/>
        <v>0</v>
      </c>
    </row>
    <row r="671" spans="2:5" x14ac:dyDescent="0.25">
      <c r="B671" s="13"/>
      <c r="C671" s="40"/>
      <c r="D671" s="40"/>
      <c r="E671" s="41">
        <f t="shared" si="12"/>
        <v>0</v>
      </c>
    </row>
    <row r="672" spans="2:5" x14ac:dyDescent="0.25">
      <c r="B672" s="13"/>
      <c r="C672" s="40"/>
      <c r="D672" s="40"/>
      <c r="E672" s="41">
        <f t="shared" si="12"/>
        <v>0</v>
      </c>
    </row>
    <row r="673" spans="2:5" x14ac:dyDescent="0.25">
      <c r="B673" s="13"/>
      <c r="C673" s="40"/>
      <c r="D673" s="40"/>
      <c r="E673" s="41">
        <f t="shared" si="12"/>
        <v>0</v>
      </c>
    </row>
    <row r="674" spans="2:5" x14ac:dyDescent="0.25">
      <c r="B674" s="13"/>
      <c r="C674" s="40"/>
      <c r="D674" s="40"/>
      <c r="E674" s="41">
        <f t="shared" si="12"/>
        <v>0</v>
      </c>
    </row>
    <row r="675" spans="2:5" x14ac:dyDescent="0.25">
      <c r="B675" s="13"/>
      <c r="C675" s="40"/>
      <c r="D675" s="40"/>
      <c r="E675" s="41">
        <f t="shared" si="12"/>
        <v>0</v>
      </c>
    </row>
    <row r="676" spans="2:5" x14ac:dyDescent="0.25">
      <c r="B676" s="13"/>
      <c r="C676" s="40"/>
      <c r="D676" s="40"/>
      <c r="E676" s="41">
        <f t="shared" si="12"/>
        <v>0</v>
      </c>
    </row>
    <row r="677" spans="2:5" x14ac:dyDescent="0.25">
      <c r="B677" s="13"/>
      <c r="C677" s="40"/>
      <c r="D677" s="40"/>
      <c r="E677" s="41">
        <f t="shared" si="12"/>
        <v>0</v>
      </c>
    </row>
    <row r="678" spans="2:5" x14ac:dyDescent="0.25">
      <c r="B678" s="13"/>
      <c r="C678" s="40"/>
      <c r="D678" s="40"/>
      <c r="E678" s="41">
        <f t="shared" si="12"/>
        <v>0</v>
      </c>
    </row>
    <row r="679" spans="2:5" x14ac:dyDescent="0.25">
      <c r="B679" s="13"/>
      <c r="C679" s="40"/>
      <c r="D679" s="40"/>
      <c r="E679" s="41">
        <f t="shared" si="12"/>
        <v>0</v>
      </c>
    </row>
    <row r="680" spans="2:5" x14ac:dyDescent="0.25">
      <c r="B680" s="13"/>
      <c r="C680" s="40"/>
      <c r="D680" s="40"/>
      <c r="E680" s="41">
        <f t="shared" si="12"/>
        <v>0</v>
      </c>
    </row>
    <row r="681" spans="2:5" x14ac:dyDescent="0.25">
      <c r="B681" s="13"/>
      <c r="C681" s="40"/>
      <c r="D681" s="40"/>
      <c r="E681" s="41">
        <f t="shared" si="12"/>
        <v>0</v>
      </c>
    </row>
    <row r="682" spans="2:5" x14ac:dyDescent="0.25">
      <c r="B682" s="13"/>
      <c r="C682" s="40"/>
      <c r="D682" s="40"/>
      <c r="E682" s="41">
        <f t="shared" si="12"/>
        <v>0</v>
      </c>
    </row>
    <row r="683" spans="2:5" x14ac:dyDescent="0.25">
      <c r="B683" s="13"/>
      <c r="C683" s="40"/>
      <c r="D683" s="40"/>
      <c r="E683" s="41">
        <f t="shared" si="12"/>
        <v>0</v>
      </c>
    </row>
    <row r="684" spans="2:5" x14ac:dyDescent="0.25">
      <c r="B684" s="13"/>
      <c r="C684" s="40"/>
      <c r="D684" s="40"/>
      <c r="E684" s="41">
        <f t="shared" si="12"/>
        <v>0</v>
      </c>
    </row>
    <row r="685" spans="2:5" x14ac:dyDescent="0.25">
      <c r="B685" s="13"/>
      <c r="C685" s="40"/>
      <c r="D685" s="40"/>
      <c r="E685" s="41">
        <f t="shared" si="12"/>
        <v>0</v>
      </c>
    </row>
    <row r="686" spans="2:5" x14ac:dyDescent="0.25">
      <c r="B686" s="13"/>
      <c r="C686" s="40"/>
      <c r="D686" s="40"/>
      <c r="E686" s="41">
        <f t="shared" si="12"/>
        <v>0</v>
      </c>
    </row>
    <row r="687" spans="2:5" x14ac:dyDescent="0.25">
      <c r="B687" s="13"/>
      <c r="C687" s="40"/>
      <c r="D687" s="40"/>
      <c r="E687" s="41">
        <f t="shared" si="12"/>
        <v>0</v>
      </c>
    </row>
    <row r="688" spans="2:5" x14ac:dyDescent="0.25">
      <c r="B688" s="13"/>
      <c r="C688" s="40"/>
      <c r="D688" s="40"/>
      <c r="E688" s="41">
        <f t="shared" si="12"/>
        <v>0</v>
      </c>
    </row>
    <row r="689" spans="2:5" x14ac:dyDescent="0.25">
      <c r="B689" s="13"/>
      <c r="C689" s="40"/>
      <c r="D689" s="40"/>
      <c r="E689" s="41">
        <f t="shared" si="12"/>
        <v>0</v>
      </c>
    </row>
    <row r="690" spans="2:5" x14ac:dyDescent="0.25">
      <c r="B690" s="13"/>
      <c r="C690" s="40"/>
      <c r="D690" s="40"/>
      <c r="E690" s="41">
        <f t="shared" si="12"/>
        <v>0</v>
      </c>
    </row>
    <row r="691" spans="2:5" x14ac:dyDescent="0.25">
      <c r="B691" s="13"/>
      <c r="C691" s="40"/>
      <c r="D691" s="40"/>
      <c r="E691" s="41">
        <f t="shared" si="12"/>
        <v>0</v>
      </c>
    </row>
    <row r="692" spans="2:5" x14ac:dyDescent="0.25">
      <c r="B692" s="13"/>
      <c r="C692" s="40"/>
      <c r="D692" s="40"/>
      <c r="E692" s="41">
        <f t="shared" si="12"/>
        <v>0</v>
      </c>
    </row>
    <row r="693" spans="2:5" x14ac:dyDescent="0.25">
      <c r="B693" s="13"/>
      <c r="C693" s="40"/>
      <c r="D693" s="40"/>
      <c r="E693" s="41">
        <f t="shared" si="12"/>
        <v>0</v>
      </c>
    </row>
    <row r="694" spans="2:5" x14ac:dyDescent="0.25">
      <c r="B694" s="13"/>
      <c r="C694" s="40"/>
      <c r="D694" s="40"/>
      <c r="E694" s="41">
        <f t="shared" si="12"/>
        <v>0</v>
      </c>
    </row>
    <row r="695" spans="2:5" x14ac:dyDescent="0.25">
      <c r="B695" s="13"/>
      <c r="C695" s="40"/>
      <c r="D695" s="40"/>
      <c r="E695" s="41">
        <f t="shared" si="12"/>
        <v>0</v>
      </c>
    </row>
    <row r="696" spans="2:5" x14ac:dyDescent="0.25">
      <c r="B696" s="13"/>
      <c r="C696" s="40"/>
      <c r="D696" s="40"/>
      <c r="E696" s="41">
        <f t="shared" si="12"/>
        <v>0</v>
      </c>
    </row>
    <row r="697" spans="2:5" x14ac:dyDescent="0.25">
      <c r="B697" s="13"/>
      <c r="C697" s="40"/>
      <c r="D697" s="40"/>
      <c r="E697" s="41">
        <f t="shared" si="12"/>
        <v>0</v>
      </c>
    </row>
    <row r="698" spans="2:5" x14ac:dyDescent="0.25">
      <c r="B698" s="13"/>
      <c r="C698" s="40"/>
      <c r="D698" s="40"/>
      <c r="E698" s="41">
        <f t="shared" si="12"/>
        <v>0</v>
      </c>
    </row>
    <row r="699" spans="2:5" x14ac:dyDescent="0.25">
      <c r="B699" s="13"/>
      <c r="C699" s="40"/>
      <c r="D699" s="40"/>
      <c r="E699" s="41">
        <f t="shared" si="12"/>
        <v>0</v>
      </c>
    </row>
    <row r="700" spans="2:5" x14ac:dyDescent="0.25">
      <c r="B700" s="13"/>
      <c r="C700" s="40"/>
      <c r="D700" s="40"/>
      <c r="E700" s="41">
        <f t="shared" si="12"/>
        <v>0</v>
      </c>
    </row>
    <row r="701" spans="2:5" x14ac:dyDescent="0.25">
      <c r="B701" s="13"/>
      <c r="C701" s="40"/>
      <c r="D701" s="40"/>
      <c r="E701" s="41">
        <f t="shared" si="12"/>
        <v>0</v>
      </c>
    </row>
    <row r="702" spans="2:5" x14ac:dyDescent="0.25">
      <c r="B702" s="13"/>
      <c r="C702" s="40"/>
      <c r="D702" s="40"/>
      <c r="E702" s="41">
        <f t="shared" si="12"/>
        <v>0</v>
      </c>
    </row>
    <row r="703" spans="2:5" x14ac:dyDescent="0.25">
      <c r="B703" s="13"/>
      <c r="C703" s="40"/>
      <c r="D703" s="40"/>
      <c r="E703" s="41">
        <f t="shared" si="12"/>
        <v>0</v>
      </c>
    </row>
    <row r="704" spans="2:5" x14ac:dyDescent="0.25">
      <c r="B704" s="13"/>
      <c r="C704" s="40"/>
      <c r="D704" s="40"/>
      <c r="E704" s="41">
        <f t="shared" si="12"/>
        <v>0</v>
      </c>
    </row>
    <row r="705" spans="2:5" x14ac:dyDescent="0.25">
      <c r="B705" s="13"/>
      <c r="C705" s="40"/>
      <c r="D705" s="40"/>
      <c r="E705" s="41">
        <f t="shared" si="12"/>
        <v>0</v>
      </c>
    </row>
    <row r="706" spans="2:5" x14ac:dyDescent="0.25">
      <c r="B706" s="13"/>
      <c r="C706" s="40"/>
      <c r="D706" s="40"/>
      <c r="E706" s="41">
        <f t="shared" si="12"/>
        <v>0</v>
      </c>
    </row>
    <row r="707" spans="2:5" x14ac:dyDescent="0.25">
      <c r="B707" s="13"/>
      <c r="C707" s="40"/>
      <c r="D707" s="40"/>
      <c r="E707" s="41">
        <f t="shared" si="12"/>
        <v>0</v>
      </c>
    </row>
    <row r="708" spans="2:5" x14ac:dyDescent="0.25">
      <c r="B708" s="13"/>
      <c r="C708" s="40"/>
      <c r="D708" s="40"/>
      <c r="E708" s="41">
        <f t="shared" si="12"/>
        <v>0</v>
      </c>
    </row>
    <row r="709" spans="2:5" x14ac:dyDescent="0.25">
      <c r="B709" s="13"/>
      <c r="C709" s="40"/>
      <c r="D709" s="40"/>
      <c r="E709" s="41">
        <f t="shared" si="12"/>
        <v>0</v>
      </c>
    </row>
    <row r="710" spans="2:5" x14ac:dyDescent="0.25">
      <c r="B710" s="13"/>
      <c r="C710" s="40"/>
      <c r="D710" s="40"/>
      <c r="E710" s="41">
        <f t="shared" ref="E710:E773" si="13">C710*D710</f>
        <v>0</v>
      </c>
    </row>
    <row r="711" spans="2:5" x14ac:dyDescent="0.25">
      <c r="B711" s="13"/>
      <c r="C711" s="40"/>
      <c r="D711" s="40"/>
      <c r="E711" s="41">
        <f t="shared" si="13"/>
        <v>0</v>
      </c>
    </row>
    <row r="712" spans="2:5" x14ac:dyDescent="0.25">
      <c r="B712" s="13"/>
      <c r="C712" s="40"/>
      <c r="D712" s="40"/>
      <c r="E712" s="41">
        <f t="shared" si="13"/>
        <v>0</v>
      </c>
    </row>
    <row r="713" spans="2:5" x14ac:dyDescent="0.25">
      <c r="B713" s="13"/>
      <c r="C713" s="40"/>
      <c r="D713" s="40"/>
      <c r="E713" s="41">
        <f t="shared" si="13"/>
        <v>0</v>
      </c>
    </row>
    <row r="714" spans="2:5" x14ac:dyDescent="0.25">
      <c r="B714" s="13"/>
      <c r="C714" s="40"/>
      <c r="D714" s="40"/>
      <c r="E714" s="41">
        <f t="shared" si="13"/>
        <v>0</v>
      </c>
    </row>
    <row r="715" spans="2:5" x14ac:dyDescent="0.25">
      <c r="B715" s="13"/>
      <c r="C715" s="40"/>
      <c r="D715" s="40"/>
      <c r="E715" s="41">
        <f t="shared" si="13"/>
        <v>0</v>
      </c>
    </row>
    <row r="716" spans="2:5" x14ac:dyDescent="0.25">
      <c r="B716" s="13"/>
      <c r="C716" s="40"/>
      <c r="D716" s="40"/>
      <c r="E716" s="41">
        <f t="shared" si="13"/>
        <v>0</v>
      </c>
    </row>
    <row r="717" spans="2:5" x14ac:dyDescent="0.25">
      <c r="B717" s="13"/>
      <c r="C717" s="40"/>
      <c r="D717" s="40"/>
      <c r="E717" s="41">
        <f t="shared" si="13"/>
        <v>0</v>
      </c>
    </row>
    <row r="718" spans="2:5" x14ac:dyDescent="0.25">
      <c r="B718" s="13"/>
      <c r="C718" s="40"/>
      <c r="D718" s="40"/>
      <c r="E718" s="41">
        <f t="shared" si="13"/>
        <v>0</v>
      </c>
    </row>
    <row r="719" spans="2:5" x14ac:dyDescent="0.25">
      <c r="B719" s="13"/>
      <c r="C719" s="40"/>
      <c r="D719" s="40"/>
      <c r="E719" s="41">
        <f t="shared" si="13"/>
        <v>0</v>
      </c>
    </row>
    <row r="720" spans="2:5" x14ac:dyDescent="0.25">
      <c r="B720" s="13"/>
      <c r="C720" s="40"/>
      <c r="D720" s="40"/>
      <c r="E720" s="41">
        <f t="shared" si="13"/>
        <v>0</v>
      </c>
    </row>
    <row r="721" spans="2:5" x14ac:dyDescent="0.25">
      <c r="B721" s="13"/>
      <c r="C721" s="40"/>
      <c r="D721" s="40"/>
      <c r="E721" s="41">
        <f t="shared" si="13"/>
        <v>0</v>
      </c>
    </row>
    <row r="722" spans="2:5" x14ac:dyDescent="0.25">
      <c r="B722" s="13"/>
      <c r="C722" s="40"/>
      <c r="D722" s="40"/>
      <c r="E722" s="41">
        <f t="shared" si="13"/>
        <v>0</v>
      </c>
    </row>
    <row r="723" spans="2:5" x14ac:dyDescent="0.25">
      <c r="B723" s="13"/>
      <c r="C723" s="40"/>
      <c r="D723" s="40"/>
      <c r="E723" s="41">
        <f t="shared" si="13"/>
        <v>0</v>
      </c>
    </row>
    <row r="724" spans="2:5" x14ac:dyDescent="0.25">
      <c r="B724" s="13"/>
      <c r="C724" s="40"/>
      <c r="D724" s="40"/>
      <c r="E724" s="41">
        <f t="shared" si="13"/>
        <v>0</v>
      </c>
    </row>
    <row r="725" spans="2:5" x14ac:dyDescent="0.25">
      <c r="B725" s="13"/>
      <c r="C725" s="40"/>
      <c r="D725" s="40"/>
      <c r="E725" s="41">
        <f t="shared" si="13"/>
        <v>0</v>
      </c>
    </row>
    <row r="726" spans="2:5" x14ac:dyDescent="0.25">
      <c r="B726" s="13"/>
      <c r="C726" s="40"/>
      <c r="D726" s="40"/>
      <c r="E726" s="41">
        <f t="shared" si="13"/>
        <v>0</v>
      </c>
    </row>
    <row r="727" spans="2:5" x14ac:dyDescent="0.25">
      <c r="B727" s="13"/>
      <c r="C727" s="40"/>
      <c r="D727" s="40"/>
      <c r="E727" s="41">
        <f t="shared" si="13"/>
        <v>0</v>
      </c>
    </row>
    <row r="728" spans="2:5" x14ac:dyDescent="0.25">
      <c r="B728" s="13"/>
      <c r="C728" s="40"/>
      <c r="D728" s="40"/>
      <c r="E728" s="41">
        <f t="shared" si="13"/>
        <v>0</v>
      </c>
    </row>
    <row r="729" spans="2:5" x14ac:dyDescent="0.25">
      <c r="B729" s="13"/>
      <c r="C729" s="40"/>
      <c r="D729" s="40"/>
      <c r="E729" s="41">
        <f t="shared" si="13"/>
        <v>0</v>
      </c>
    </row>
    <row r="730" spans="2:5" x14ac:dyDescent="0.25">
      <c r="B730" s="13"/>
      <c r="C730" s="40"/>
      <c r="D730" s="40"/>
      <c r="E730" s="41">
        <f t="shared" si="13"/>
        <v>0</v>
      </c>
    </row>
    <row r="731" spans="2:5" x14ac:dyDescent="0.25">
      <c r="B731" s="13"/>
      <c r="C731" s="40"/>
      <c r="D731" s="40"/>
      <c r="E731" s="41">
        <f t="shared" si="13"/>
        <v>0</v>
      </c>
    </row>
    <row r="732" spans="2:5" x14ac:dyDescent="0.25">
      <c r="B732" s="13"/>
      <c r="C732" s="40"/>
      <c r="D732" s="40"/>
      <c r="E732" s="41">
        <f t="shared" si="13"/>
        <v>0</v>
      </c>
    </row>
    <row r="733" spans="2:5" x14ac:dyDescent="0.25">
      <c r="B733" s="13"/>
      <c r="C733" s="40"/>
      <c r="D733" s="40"/>
      <c r="E733" s="41">
        <f t="shared" si="13"/>
        <v>0</v>
      </c>
    </row>
    <row r="734" spans="2:5" x14ac:dyDescent="0.25">
      <c r="B734" s="13"/>
      <c r="C734" s="40"/>
      <c r="D734" s="40"/>
      <c r="E734" s="41">
        <f t="shared" si="13"/>
        <v>0</v>
      </c>
    </row>
    <row r="735" spans="2:5" x14ac:dyDescent="0.25">
      <c r="B735" s="13"/>
      <c r="C735" s="40"/>
      <c r="D735" s="40"/>
      <c r="E735" s="41">
        <f t="shared" si="13"/>
        <v>0</v>
      </c>
    </row>
    <row r="736" spans="2:5" x14ac:dyDescent="0.25">
      <c r="B736" s="13"/>
      <c r="C736" s="40"/>
      <c r="D736" s="40"/>
      <c r="E736" s="41">
        <f t="shared" si="13"/>
        <v>0</v>
      </c>
    </row>
    <row r="737" spans="2:5" x14ac:dyDescent="0.25">
      <c r="B737" s="13"/>
      <c r="C737" s="40"/>
      <c r="D737" s="40"/>
      <c r="E737" s="41">
        <f t="shared" si="13"/>
        <v>0</v>
      </c>
    </row>
    <row r="738" spans="2:5" x14ac:dyDescent="0.25">
      <c r="B738" s="13"/>
      <c r="C738" s="40"/>
      <c r="D738" s="40"/>
      <c r="E738" s="41">
        <f t="shared" si="13"/>
        <v>0</v>
      </c>
    </row>
    <row r="739" spans="2:5" x14ac:dyDescent="0.25">
      <c r="B739" s="13"/>
      <c r="C739" s="40"/>
      <c r="D739" s="40"/>
      <c r="E739" s="41">
        <f t="shared" si="13"/>
        <v>0</v>
      </c>
    </row>
    <row r="740" spans="2:5" x14ac:dyDescent="0.25">
      <c r="B740" s="13"/>
      <c r="C740" s="40"/>
      <c r="D740" s="40"/>
      <c r="E740" s="41">
        <f t="shared" si="13"/>
        <v>0</v>
      </c>
    </row>
    <row r="741" spans="2:5" x14ac:dyDescent="0.25">
      <c r="B741" s="13"/>
      <c r="C741" s="40"/>
      <c r="D741" s="40"/>
      <c r="E741" s="41">
        <f t="shared" si="13"/>
        <v>0</v>
      </c>
    </row>
    <row r="742" spans="2:5" x14ac:dyDescent="0.25">
      <c r="B742" s="13"/>
      <c r="C742" s="40"/>
      <c r="D742" s="40"/>
      <c r="E742" s="41">
        <f t="shared" si="13"/>
        <v>0</v>
      </c>
    </row>
    <row r="743" spans="2:5" x14ac:dyDescent="0.25">
      <c r="B743" s="13"/>
      <c r="C743" s="40"/>
      <c r="D743" s="40"/>
      <c r="E743" s="41">
        <f t="shared" si="13"/>
        <v>0</v>
      </c>
    </row>
    <row r="744" spans="2:5" x14ac:dyDescent="0.25">
      <c r="B744" s="13"/>
      <c r="C744" s="40"/>
      <c r="D744" s="40"/>
      <c r="E744" s="41">
        <f t="shared" si="13"/>
        <v>0</v>
      </c>
    </row>
    <row r="745" spans="2:5" x14ac:dyDescent="0.25">
      <c r="B745" s="13"/>
      <c r="C745" s="40"/>
      <c r="D745" s="40"/>
      <c r="E745" s="41">
        <f t="shared" si="13"/>
        <v>0</v>
      </c>
    </row>
    <row r="746" spans="2:5" x14ac:dyDescent="0.25">
      <c r="B746" s="13"/>
      <c r="C746" s="40"/>
      <c r="D746" s="40"/>
      <c r="E746" s="41">
        <f t="shared" si="13"/>
        <v>0</v>
      </c>
    </row>
    <row r="747" spans="2:5" x14ac:dyDescent="0.25">
      <c r="B747" s="13"/>
      <c r="C747" s="40"/>
      <c r="D747" s="40"/>
      <c r="E747" s="41">
        <f t="shared" si="13"/>
        <v>0</v>
      </c>
    </row>
    <row r="748" spans="2:5" x14ac:dyDescent="0.25">
      <c r="B748" s="13"/>
      <c r="C748" s="40"/>
      <c r="D748" s="40"/>
      <c r="E748" s="41">
        <f t="shared" si="13"/>
        <v>0</v>
      </c>
    </row>
    <row r="749" spans="2:5" x14ac:dyDescent="0.25">
      <c r="B749" s="13"/>
      <c r="C749" s="40"/>
      <c r="D749" s="40"/>
      <c r="E749" s="41">
        <f t="shared" si="13"/>
        <v>0</v>
      </c>
    </row>
    <row r="750" spans="2:5" x14ac:dyDescent="0.25">
      <c r="B750" s="13"/>
      <c r="C750" s="40"/>
      <c r="D750" s="40"/>
      <c r="E750" s="41">
        <f t="shared" si="13"/>
        <v>0</v>
      </c>
    </row>
    <row r="751" spans="2:5" x14ac:dyDescent="0.25">
      <c r="B751" s="13"/>
      <c r="C751" s="40"/>
      <c r="D751" s="40"/>
      <c r="E751" s="41">
        <f t="shared" si="13"/>
        <v>0</v>
      </c>
    </row>
    <row r="752" spans="2:5" x14ac:dyDescent="0.25">
      <c r="B752" s="13"/>
      <c r="C752" s="40"/>
      <c r="D752" s="40"/>
      <c r="E752" s="41">
        <f t="shared" si="13"/>
        <v>0</v>
      </c>
    </row>
    <row r="753" spans="2:5" x14ac:dyDescent="0.25">
      <c r="B753" s="13"/>
      <c r="C753" s="40"/>
      <c r="D753" s="40"/>
      <c r="E753" s="41">
        <f t="shared" si="13"/>
        <v>0</v>
      </c>
    </row>
    <row r="754" spans="2:5" x14ac:dyDescent="0.25">
      <c r="B754" s="13"/>
      <c r="C754" s="40"/>
      <c r="D754" s="40"/>
      <c r="E754" s="41">
        <f t="shared" si="13"/>
        <v>0</v>
      </c>
    </row>
    <row r="755" spans="2:5" x14ac:dyDescent="0.25">
      <c r="B755" s="13"/>
      <c r="C755" s="40"/>
      <c r="D755" s="40"/>
      <c r="E755" s="41">
        <f t="shared" si="13"/>
        <v>0</v>
      </c>
    </row>
    <row r="756" spans="2:5" x14ac:dyDescent="0.25">
      <c r="B756" s="13"/>
      <c r="C756" s="40"/>
      <c r="D756" s="40"/>
      <c r="E756" s="41">
        <f t="shared" si="13"/>
        <v>0</v>
      </c>
    </row>
    <row r="757" spans="2:5" x14ac:dyDescent="0.25">
      <c r="B757" s="13"/>
      <c r="C757" s="40"/>
      <c r="D757" s="40"/>
      <c r="E757" s="41">
        <f t="shared" si="13"/>
        <v>0</v>
      </c>
    </row>
    <row r="758" spans="2:5" x14ac:dyDescent="0.25">
      <c r="B758" s="13"/>
      <c r="C758" s="40"/>
      <c r="D758" s="40"/>
      <c r="E758" s="41">
        <f t="shared" si="13"/>
        <v>0</v>
      </c>
    </row>
    <row r="759" spans="2:5" x14ac:dyDescent="0.25">
      <c r="B759" s="13"/>
      <c r="C759" s="40"/>
      <c r="D759" s="40"/>
      <c r="E759" s="41">
        <f t="shared" si="13"/>
        <v>0</v>
      </c>
    </row>
    <row r="760" spans="2:5" x14ac:dyDescent="0.25">
      <c r="B760" s="13"/>
      <c r="C760" s="40"/>
      <c r="D760" s="40"/>
      <c r="E760" s="41">
        <f t="shared" si="13"/>
        <v>0</v>
      </c>
    </row>
    <row r="761" spans="2:5" x14ac:dyDescent="0.25">
      <c r="B761" s="13"/>
      <c r="C761" s="40"/>
      <c r="D761" s="40"/>
      <c r="E761" s="41">
        <f t="shared" si="13"/>
        <v>0</v>
      </c>
    </row>
    <row r="762" spans="2:5" x14ac:dyDescent="0.25">
      <c r="B762" s="13"/>
      <c r="C762" s="40"/>
      <c r="D762" s="40"/>
      <c r="E762" s="41">
        <f t="shared" si="13"/>
        <v>0</v>
      </c>
    </row>
    <row r="763" spans="2:5" x14ac:dyDescent="0.25">
      <c r="B763" s="13"/>
      <c r="C763" s="40"/>
      <c r="D763" s="40"/>
      <c r="E763" s="41">
        <f t="shared" si="13"/>
        <v>0</v>
      </c>
    </row>
    <row r="764" spans="2:5" x14ac:dyDescent="0.25">
      <c r="B764" s="13"/>
      <c r="C764" s="40"/>
      <c r="D764" s="40"/>
      <c r="E764" s="41">
        <f t="shared" si="13"/>
        <v>0</v>
      </c>
    </row>
    <row r="765" spans="2:5" x14ac:dyDescent="0.25">
      <c r="B765" s="13"/>
      <c r="C765" s="40"/>
      <c r="D765" s="40"/>
      <c r="E765" s="41">
        <f t="shared" si="13"/>
        <v>0</v>
      </c>
    </row>
    <row r="766" spans="2:5" x14ac:dyDescent="0.25">
      <c r="B766" s="13"/>
      <c r="C766" s="40"/>
      <c r="D766" s="40"/>
      <c r="E766" s="41">
        <f t="shared" si="13"/>
        <v>0</v>
      </c>
    </row>
    <row r="767" spans="2:5" x14ac:dyDescent="0.25">
      <c r="B767" s="13"/>
      <c r="C767" s="40"/>
      <c r="D767" s="40"/>
      <c r="E767" s="41">
        <f t="shared" si="13"/>
        <v>0</v>
      </c>
    </row>
    <row r="768" spans="2:5" x14ac:dyDescent="0.25">
      <c r="B768" s="13"/>
      <c r="C768" s="40"/>
      <c r="D768" s="40"/>
      <c r="E768" s="41">
        <f t="shared" si="13"/>
        <v>0</v>
      </c>
    </row>
    <row r="769" spans="2:5" x14ac:dyDescent="0.25">
      <c r="B769" s="13"/>
      <c r="C769" s="40"/>
      <c r="D769" s="40"/>
      <c r="E769" s="41">
        <f t="shared" si="13"/>
        <v>0</v>
      </c>
    </row>
    <row r="770" spans="2:5" x14ac:dyDescent="0.25">
      <c r="B770" s="13"/>
      <c r="C770" s="40"/>
      <c r="D770" s="40"/>
      <c r="E770" s="41">
        <f t="shared" si="13"/>
        <v>0</v>
      </c>
    </row>
    <row r="771" spans="2:5" x14ac:dyDescent="0.25">
      <c r="B771" s="13"/>
      <c r="C771" s="40"/>
      <c r="D771" s="40"/>
      <c r="E771" s="41">
        <f t="shared" si="13"/>
        <v>0</v>
      </c>
    </row>
    <row r="772" spans="2:5" x14ac:dyDescent="0.25">
      <c r="B772" s="13"/>
      <c r="C772" s="40"/>
      <c r="D772" s="40"/>
      <c r="E772" s="41">
        <f t="shared" si="13"/>
        <v>0</v>
      </c>
    </row>
    <row r="773" spans="2:5" x14ac:dyDescent="0.25">
      <c r="B773" s="13"/>
      <c r="C773" s="40"/>
      <c r="D773" s="40"/>
      <c r="E773" s="41">
        <f t="shared" si="13"/>
        <v>0</v>
      </c>
    </row>
    <row r="774" spans="2:5" x14ac:dyDescent="0.25">
      <c r="B774" s="13"/>
      <c r="C774" s="40"/>
      <c r="D774" s="40"/>
      <c r="E774" s="41">
        <f t="shared" ref="E774:E837" si="14">C774*D774</f>
        <v>0</v>
      </c>
    </row>
    <row r="775" spans="2:5" x14ac:dyDescent="0.25">
      <c r="B775" s="13"/>
      <c r="C775" s="40"/>
      <c r="D775" s="40"/>
      <c r="E775" s="41">
        <f t="shared" si="14"/>
        <v>0</v>
      </c>
    </row>
    <row r="776" spans="2:5" x14ac:dyDescent="0.25">
      <c r="B776" s="13"/>
      <c r="C776" s="40"/>
      <c r="D776" s="40"/>
      <c r="E776" s="41">
        <f t="shared" si="14"/>
        <v>0</v>
      </c>
    </row>
    <row r="777" spans="2:5" x14ac:dyDescent="0.25">
      <c r="B777" s="13"/>
      <c r="C777" s="40"/>
      <c r="D777" s="40"/>
      <c r="E777" s="41">
        <f t="shared" si="14"/>
        <v>0</v>
      </c>
    </row>
    <row r="778" spans="2:5" x14ac:dyDescent="0.25">
      <c r="B778" s="13"/>
      <c r="C778" s="40"/>
      <c r="D778" s="40"/>
      <c r="E778" s="41">
        <f t="shared" si="14"/>
        <v>0</v>
      </c>
    </row>
    <row r="779" spans="2:5" x14ac:dyDescent="0.25">
      <c r="B779" s="13"/>
      <c r="C779" s="40"/>
      <c r="D779" s="40"/>
      <c r="E779" s="41">
        <f t="shared" si="14"/>
        <v>0</v>
      </c>
    </row>
    <row r="780" spans="2:5" x14ac:dyDescent="0.25">
      <c r="B780" s="13"/>
      <c r="C780" s="40"/>
      <c r="D780" s="40"/>
      <c r="E780" s="41">
        <f t="shared" si="14"/>
        <v>0</v>
      </c>
    </row>
    <row r="781" spans="2:5" x14ac:dyDescent="0.25">
      <c r="B781" s="13"/>
      <c r="C781" s="40"/>
      <c r="D781" s="40"/>
      <c r="E781" s="41">
        <f t="shared" si="14"/>
        <v>0</v>
      </c>
    </row>
    <row r="782" spans="2:5" x14ac:dyDescent="0.25">
      <c r="B782" s="13"/>
      <c r="C782" s="40"/>
      <c r="D782" s="40"/>
      <c r="E782" s="41">
        <f t="shared" si="14"/>
        <v>0</v>
      </c>
    </row>
    <row r="783" spans="2:5" x14ac:dyDescent="0.25">
      <c r="B783" s="13"/>
      <c r="C783" s="40"/>
      <c r="D783" s="40"/>
      <c r="E783" s="41">
        <f t="shared" si="14"/>
        <v>0</v>
      </c>
    </row>
    <row r="784" spans="2:5" x14ac:dyDescent="0.25">
      <c r="B784" s="13"/>
      <c r="C784" s="40"/>
      <c r="D784" s="40"/>
      <c r="E784" s="41">
        <f t="shared" si="14"/>
        <v>0</v>
      </c>
    </row>
    <row r="785" spans="2:5" x14ac:dyDescent="0.25">
      <c r="B785" s="13"/>
      <c r="C785" s="40"/>
      <c r="D785" s="40"/>
      <c r="E785" s="41">
        <f t="shared" si="14"/>
        <v>0</v>
      </c>
    </row>
    <row r="786" spans="2:5" x14ac:dyDescent="0.25">
      <c r="B786" s="13"/>
      <c r="C786" s="40"/>
      <c r="D786" s="40"/>
      <c r="E786" s="41">
        <f t="shared" si="14"/>
        <v>0</v>
      </c>
    </row>
    <row r="787" spans="2:5" x14ac:dyDescent="0.25">
      <c r="B787" s="13"/>
      <c r="C787" s="40"/>
      <c r="D787" s="40"/>
      <c r="E787" s="41">
        <f t="shared" si="14"/>
        <v>0</v>
      </c>
    </row>
    <row r="788" spans="2:5" x14ac:dyDescent="0.25">
      <c r="B788" s="13"/>
      <c r="C788" s="40"/>
      <c r="D788" s="40"/>
      <c r="E788" s="41">
        <f t="shared" si="14"/>
        <v>0</v>
      </c>
    </row>
    <row r="789" spans="2:5" x14ac:dyDescent="0.25">
      <c r="B789" s="13"/>
      <c r="C789" s="40"/>
      <c r="D789" s="40"/>
      <c r="E789" s="41">
        <f t="shared" si="14"/>
        <v>0</v>
      </c>
    </row>
    <row r="790" spans="2:5" x14ac:dyDescent="0.25">
      <c r="B790" s="13"/>
      <c r="C790" s="40"/>
      <c r="D790" s="40"/>
      <c r="E790" s="41">
        <f t="shared" si="14"/>
        <v>0</v>
      </c>
    </row>
    <row r="791" spans="2:5" x14ac:dyDescent="0.25">
      <c r="B791" s="13"/>
      <c r="C791" s="40"/>
      <c r="D791" s="40"/>
      <c r="E791" s="41">
        <f t="shared" si="14"/>
        <v>0</v>
      </c>
    </row>
    <row r="792" spans="2:5" x14ac:dyDescent="0.25">
      <c r="B792" s="13"/>
      <c r="C792" s="40"/>
      <c r="D792" s="40"/>
      <c r="E792" s="41">
        <f t="shared" si="14"/>
        <v>0</v>
      </c>
    </row>
    <row r="793" spans="2:5" x14ac:dyDescent="0.25">
      <c r="B793" s="13"/>
      <c r="C793" s="40"/>
      <c r="D793" s="40"/>
      <c r="E793" s="41">
        <f t="shared" si="14"/>
        <v>0</v>
      </c>
    </row>
    <row r="794" spans="2:5" x14ac:dyDescent="0.25">
      <c r="B794" s="13"/>
      <c r="C794" s="40"/>
      <c r="D794" s="40"/>
      <c r="E794" s="41">
        <f t="shared" si="14"/>
        <v>0</v>
      </c>
    </row>
    <row r="795" spans="2:5" x14ac:dyDescent="0.25">
      <c r="B795" s="13"/>
      <c r="C795" s="40"/>
      <c r="D795" s="40"/>
      <c r="E795" s="41">
        <f t="shared" si="14"/>
        <v>0</v>
      </c>
    </row>
    <row r="796" spans="2:5" x14ac:dyDescent="0.25">
      <c r="B796" s="13"/>
      <c r="C796" s="40"/>
      <c r="D796" s="40"/>
      <c r="E796" s="41">
        <f t="shared" si="14"/>
        <v>0</v>
      </c>
    </row>
    <row r="797" spans="2:5" x14ac:dyDescent="0.25">
      <c r="B797" s="13"/>
      <c r="C797" s="40"/>
      <c r="D797" s="40"/>
      <c r="E797" s="41">
        <f t="shared" si="14"/>
        <v>0</v>
      </c>
    </row>
    <row r="798" spans="2:5" x14ac:dyDescent="0.25">
      <c r="B798" s="13"/>
      <c r="C798" s="40"/>
      <c r="D798" s="40"/>
      <c r="E798" s="41">
        <f t="shared" si="14"/>
        <v>0</v>
      </c>
    </row>
    <row r="799" spans="2:5" x14ac:dyDescent="0.25">
      <c r="B799" s="13"/>
      <c r="C799" s="40"/>
      <c r="D799" s="40"/>
      <c r="E799" s="41">
        <f t="shared" si="14"/>
        <v>0</v>
      </c>
    </row>
    <row r="800" spans="2:5" x14ac:dyDescent="0.25">
      <c r="B800" s="13"/>
      <c r="C800" s="40"/>
      <c r="D800" s="40"/>
      <c r="E800" s="41">
        <f t="shared" si="14"/>
        <v>0</v>
      </c>
    </row>
    <row r="801" spans="2:5" x14ac:dyDescent="0.25">
      <c r="B801" s="13"/>
      <c r="C801" s="40"/>
      <c r="D801" s="40"/>
      <c r="E801" s="41">
        <f t="shared" si="14"/>
        <v>0</v>
      </c>
    </row>
    <row r="802" spans="2:5" x14ac:dyDescent="0.25">
      <c r="B802" s="13"/>
      <c r="C802" s="40"/>
      <c r="D802" s="40"/>
      <c r="E802" s="41">
        <f t="shared" si="14"/>
        <v>0</v>
      </c>
    </row>
    <row r="803" spans="2:5" x14ac:dyDescent="0.25">
      <c r="B803" s="13"/>
      <c r="C803" s="40"/>
      <c r="D803" s="40"/>
      <c r="E803" s="41">
        <f t="shared" si="14"/>
        <v>0</v>
      </c>
    </row>
    <row r="804" spans="2:5" x14ac:dyDescent="0.25">
      <c r="B804" s="13"/>
      <c r="C804" s="40"/>
      <c r="D804" s="40"/>
      <c r="E804" s="41">
        <f t="shared" si="14"/>
        <v>0</v>
      </c>
    </row>
    <row r="805" spans="2:5" x14ac:dyDescent="0.25">
      <c r="B805" s="13"/>
      <c r="C805" s="40"/>
      <c r="D805" s="40"/>
      <c r="E805" s="41">
        <f t="shared" si="14"/>
        <v>0</v>
      </c>
    </row>
    <row r="806" spans="2:5" x14ac:dyDescent="0.25">
      <c r="B806" s="13"/>
      <c r="C806" s="40"/>
      <c r="D806" s="40"/>
      <c r="E806" s="41">
        <f t="shared" si="14"/>
        <v>0</v>
      </c>
    </row>
    <row r="807" spans="2:5" x14ac:dyDescent="0.25">
      <c r="B807" s="13"/>
      <c r="C807" s="40"/>
      <c r="D807" s="40"/>
      <c r="E807" s="41">
        <f t="shared" si="14"/>
        <v>0</v>
      </c>
    </row>
    <row r="808" spans="2:5" x14ac:dyDescent="0.25">
      <c r="B808" s="13"/>
      <c r="C808" s="40"/>
      <c r="D808" s="40"/>
      <c r="E808" s="41">
        <f t="shared" si="14"/>
        <v>0</v>
      </c>
    </row>
    <row r="809" spans="2:5" x14ac:dyDescent="0.25">
      <c r="B809" s="13"/>
      <c r="C809" s="40"/>
      <c r="D809" s="40"/>
      <c r="E809" s="41">
        <f t="shared" si="14"/>
        <v>0</v>
      </c>
    </row>
    <row r="810" spans="2:5" x14ac:dyDescent="0.25">
      <c r="B810" s="13"/>
      <c r="C810" s="40"/>
      <c r="D810" s="40"/>
      <c r="E810" s="41">
        <f t="shared" si="14"/>
        <v>0</v>
      </c>
    </row>
    <row r="811" spans="2:5" x14ac:dyDescent="0.25">
      <c r="B811" s="13"/>
      <c r="C811" s="40"/>
      <c r="D811" s="40"/>
      <c r="E811" s="41">
        <f t="shared" si="14"/>
        <v>0</v>
      </c>
    </row>
    <row r="812" spans="2:5" x14ac:dyDescent="0.25">
      <c r="B812" s="13"/>
      <c r="C812" s="40"/>
      <c r="D812" s="40"/>
      <c r="E812" s="41">
        <f t="shared" si="14"/>
        <v>0</v>
      </c>
    </row>
    <row r="813" spans="2:5" x14ac:dyDescent="0.25">
      <c r="B813" s="13"/>
      <c r="C813" s="40"/>
      <c r="D813" s="40"/>
      <c r="E813" s="41">
        <f t="shared" si="14"/>
        <v>0</v>
      </c>
    </row>
    <row r="814" spans="2:5" x14ac:dyDescent="0.25">
      <c r="B814" s="13"/>
      <c r="C814" s="40"/>
      <c r="D814" s="40"/>
      <c r="E814" s="41">
        <f t="shared" si="14"/>
        <v>0</v>
      </c>
    </row>
    <row r="815" spans="2:5" x14ac:dyDescent="0.25">
      <c r="B815" s="13"/>
      <c r="C815" s="40"/>
      <c r="D815" s="40"/>
      <c r="E815" s="41">
        <f t="shared" si="14"/>
        <v>0</v>
      </c>
    </row>
    <row r="816" spans="2:5" x14ac:dyDescent="0.25">
      <c r="B816" s="13"/>
      <c r="C816" s="40"/>
      <c r="D816" s="40"/>
      <c r="E816" s="41">
        <f t="shared" si="14"/>
        <v>0</v>
      </c>
    </row>
    <row r="817" spans="2:5" x14ac:dyDescent="0.25">
      <c r="B817" s="13"/>
      <c r="C817" s="40"/>
      <c r="D817" s="40"/>
      <c r="E817" s="41">
        <f t="shared" si="14"/>
        <v>0</v>
      </c>
    </row>
    <row r="818" spans="2:5" x14ac:dyDescent="0.25">
      <c r="B818" s="13"/>
      <c r="C818" s="40"/>
      <c r="D818" s="40"/>
      <c r="E818" s="41">
        <f t="shared" si="14"/>
        <v>0</v>
      </c>
    </row>
    <row r="819" spans="2:5" x14ac:dyDescent="0.25">
      <c r="B819" s="13"/>
      <c r="C819" s="40"/>
      <c r="D819" s="40"/>
      <c r="E819" s="41">
        <f t="shared" si="14"/>
        <v>0</v>
      </c>
    </row>
    <row r="820" spans="2:5" x14ac:dyDescent="0.25">
      <c r="B820" s="13"/>
      <c r="C820" s="40"/>
      <c r="D820" s="40"/>
      <c r="E820" s="41">
        <f t="shared" si="14"/>
        <v>0</v>
      </c>
    </row>
    <row r="821" spans="2:5" x14ac:dyDescent="0.25">
      <c r="B821" s="13"/>
      <c r="C821" s="40"/>
      <c r="D821" s="40"/>
      <c r="E821" s="41">
        <f t="shared" si="14"/>
        <v>0</v>
      </c>
    </row>
    <row r="822" spans="2:5" x14ac:dyDescent="0.25">
      <c r="B822" s="13"/>
      <c r="C822" s="40"/>
      <c r="D822" s="40"/>
      <c r="E822" s="41">
        <f t="shared" si="14"/>
        <v>0</v>
      </c>
    </row>
    <row r="823" spans="2:5" x14ac:dyDescent="0.25">
      <c r="B823" s="13"/>
      <c r="C823" s="40"/>
      <c r="D823" s="40"/>
      <c r="E823" s="41">
        <f t="shared" si="14"/>
        <v>0</v>
      </c>
    </row>
    <row r="824" spans="2:5" x14ac:dyDescent="0.25">
      <c r="B824" s="13"/>
      <c r="C824" s="40"/>
      <c r="D824" s="40"/>
      <c r="E824" s="41">
        <f t="shared" si="14"/>
        <v>0</v>
      </c>
    </row>
    <row r="825" spans="2:5" x14ac:dyDescent="0.25">
      <c r="B825" s="13"/>
      <c r="C825" s="40"/>
      <c r="D825" s="40"/>
      <c r="E825" s="41">
        <f t="shared" si="14"/>
        <v>0</v>
      </c>
    </row>
    <row r="826" spans="2:5" x14ac:dyDescent="0.25">
      <c r="B826" s="13"/>
      <c r="C826" s="40"/>
      <c r="D826" s="40"/>
      <c r="E826" s="41">
        <f t="shared" si="14"/>
        <v>0</v>
      </c>
    </row>
    <row r="827" spans="2:5" x14ac:dyDescent="0.25">
      <c r="B827" s="13"/>
      <c r="C827" s="40"/>
      <c r="D827" s="40"/>
      <c r="E827" s="41">
        <f t="shared" si="14"/>
        <v>0</v>
      </c>
    </row>
    <row r="828" spans="2:5" x14ac:dyDescent="0.25">
      <c r="B828" s="13"/>
      <c r="C828" s="40"/>
      <c r="D828" s="40"/>
      <c r="E828" s="41">
        <f t="shared" si="14"/>
        <v>0</v>
      </c>
    </row>
    <row r="829" spans="2:5" x14ac:dyDescent="0.25">
      <c r="B829" s="13"/>
      <c r="C829" s="40"/>
      <c r="D829" s="40"/>
      <c r="E829" s="41">
        <f t="shared" si="14"/>
        <v>0</v>
      </c>
    </row>
    <row r="830" spans="2:5" x14ac:dyDescent="0.25">
      <c r="B830" s="13"/>
      <c r="C830" s="40"/>
      <c r="D830" s="40"/>
      <c r="E830" s="41">
        <f t="shared" si="14"/>
        <v>0</v>
      </c>
    </row>
    <row r="831" spans="2:5" x14ac:dyDescent="0.25">
      <c r="B831" s="13"/>
      <c r="C831" s="40"/>
      <c r="D831" s="40"/>
      <c r="E831" s="41">
        <f t="shared" si="14"/>
        <v>0</v>
      </c>
    </row>
    <row r="832" spans="2:5" x14ac:dyDescent="0.25">
      <c r="B832" s="13"/>
      <c r="C832" s="40"/>
      <c r="D832" s="40"/>
      <c r="E832" s="41">
        <f t="shared" si="14"/>
        <v>0</v>
      </c>
    </row>
    <row r="833" spans="2:5" x14ac:dyDescent="0.25">
      <c r="B833" s="13"/>
      <c r="C833" s="40"/>
      <c r="D833" s="40"/>
      <c r="E833" s="41">
        <f t="shared" si="14"/>
        <v>0</v>
      </c>
    </row>
    <row r="834" spans="2:5" x14ac:dyDescent="0.25">
      <c r="B834" s="13"/>
      <c r="C834" s="40"/>
      <c r="D834" s="40"/>
      <c r="E834" s="41">
        <f t="shared" si="14"/>
        <v>0</v>
      </c>
    </row>
    <row r="835" spans="2:5" x14ac:dyDescent="0.25">
      <c r="B835" s="13"/>
      <c r="C835" s="40"/>
      <c r="D835" s="40"/>
      <c r="E835" s="41">
        <f t="shared" si="14"/>
        <v>0</v>
      </c>
    </row>
    <row r="836" spans="2:5" x14ac:dyDescent="0.25">
      <c r="B836" s="13"/>
      <c r="C836" s="40"/>
      <c r="D836" s="40"/>
      <c r="E836" s="41">
        <f t="shared" si="14"/>
        <v>0</v>
      </c>
    </row>
    <row r="837" spans="2:5" x14ac:dyDescent="0.25">
      <c r="B837" s="13"/>
      <c r="C837" s="40"/>
      <c r="D837" s="40"/>
      <c r="E837" s="41">
        <f t="shared" si="14"/>
        <v>0</v>
      </c>
    </row>
    <row r="838" spans="2:5" x14ac:dyDescent="0.25">
      <c r="B838" s="13"/>
      <c r="C838" s="40"/>
      <c r="D838" s="40"/>
      <c r="E838" s="41">
        <f t="shared" ref="E838:E901" si="15">C838*D838</f>
        <v>0</v>
      </c>
    </row>
    <row r="839" spans="2:5" x14ac:dyDescent="0.25">
      <c r="B839" s="13"/>
      <c r="C839" s="40"/>
      <c r="D839" s="40"/>
      <c r="E839" s="41">
        <f t="shared" si="15"/>
        <v>0</v>
      </c>
    </row>
    <row r="840" spans="2:5" x14ac:dyDescent="0.25">
      <c r="B840" s="13"/>
      <c r="C840" s="40"/>
      <c r="D840" s="40"/>
      <c r="E840" s="41">
        <f t="shared" si="15"/>
        <v>0</v>
      </c>
    </row>
    <row r="841" spans="2:5" x14ac:dyDescent="0.25">
      <c r="B841" s="13"/>
      <c r="C841" s="40"/>
      <c r="D841" s="40"/>
      <c r="E841" s="41">
        <f t="shared" si="15"/>
        <v>0</v>
      </c>
    </row>
    <row r="842" spans="2:5" x14ac:dyDescent="0.25">
      <c r="B842" s="13"/>
      <c r="C842" s="40"/>
      <c r="D842" s="40"/>
      <c r="E842" s="41">
        <f t="shared" si="15"/>
        <v>0</v>
      </c>
    </row>
    <row r="843" spans="2:5" x14ac:dyDescent="0.25">
      <c r="B843" s="13"/>
      <c r="C843" s="40"/>
      <c r="D843" s="40"/>
      <c r="E843" s="41">
        <f t="shared" si="15"/>
        <v>0</v>
      </c>
    </row>
    <row r="844" spans="2:5" x14ac:dyDescent="0.25">
      <c r="B844" s="13"/>
      <c r="C844" s="40"/>
      <c r="D844" s="40"/>
      <c r="E844" s="41">
        <f t="shared" si="15"/>
        <v>0</v>
      </c>
    </row>
    <row r="845" spans="2:5" x14ac:dyDescent="0.25">
      <c r="B845" s="13"/>
      <c r="C845" s="40"/>
      <c r="D845" s="40"/>
      <c r="E845" s="41">
        <f t="shared" si="15"/>
        <v>0</v>
      </c>
    </row>
    <row r="846" spans="2:5" x14ac:dyDescent="0.25">
      <c r="B846" s="13"/>
      <c r="C846" s="40"/>
      <c r="D846" s="40"/>
      <c r="E846" s="41">
        <f t="shared" si="15"/>
        <v>0</v>
      </c>
    </row>
    <row r="847" spans="2:5" x14ac:dyDescent="0.25">
      <c r="B847" s="13"/>
      <c r="C847" s="40"/>
      <c r="D847" s="40"/>
      <c r="E847" s="41">
        <f t="shared" si="15"/>
        <v>0</v>
      </c>
    </row>
    <row r="848" spans="2:5" x14ac:dyDescent="0.25">
      <c r="B848" s="13"/>
      <c r="C848" s="40"/>
      <c r="D848" s="40"/>
      <c r="E848" s="41">
        <f t="shared" si="15"/>
        <v>0</v>
      </c>
    </row>
    <row r="849" spans="2:5" x14ac:dyDescent="0.25">
      <c r="B849" s="13"/>
      <c r="C849" s="40"/>
      <c r="D849" s="40"/>
      <c r="E849" s="41">
        <f t="shared" si="15"/>
        <v>0</v>
      </c>
    </row>
    <row r="850" spans="2:5" x14ac:dyDescent="0.25">
      <c r="B850" s="13"/>
      <c r="C850" s="40"/>
      <c r="D850" s="40"/>
      <c r="E850" s="41">
        <f t="shared" si="15"/>
        <v>0</v>
      </c>
    </row>
    <row r="851" spans="2:5" x14ac:dyDescent="0.25">
      <c r="B851" s="13"/>
      <c r="C851" s="40"/>
      <c r="D851" s="40"/>
      <c r="E851" s="41">
        <f t="shared" si="15"/>
        <v>0</v>
      </c>
    </row>
    <row r="852" spans="2:5" x14ac:dyDescent="0.25">
      <c r="B852" s="13"/>
      <c r="C852" s="40"/>
      <c r="D852" s="40"/>
      <c r="E852" s="41">
        <f t="shared" si="15"/>
        <v>0</v>
      </c>
    </row>
    <row r="853" spans="2:5" x14ac:dyDescent="0.25">
      <c r="B853" s="13"/>
      <c r="C853" s="40"/>
      <c r="D853" s="40"/>
      <c r="E853" s="41">
        <f t="shared" si="15"/>
        <v>0</v>
      </c>
    </row>
    <row r="854" spans="2:5" x14ac:dyDescent="0.25">
      <c r="B854" s="13"/>
      <c r="C854" s="40"/>
      <c r="D854" s="40"/>
      <c r="E854" s="41">
        <f t="shared" si="15"/>
        <v>0</v>
      </c>
    </row>
    <row r="855" spans="2:5" x14ac:dyDescent="0.25">
      <c r="B855" s="13"/>
      <c r="C855" s="40"/>
      <c r="D855" s="40"/>
      <c r="E855" s="41">
        <f t="shared" si="15"/>
        <v>0</v>
      </c>
    </row>
    <row r="856" spans="2:5" x14ac:dyDescent="0.25">
      <c r="B856" s="13"/>
      <c r="C856" s="40"/>
      <c r="D856" s="40"/>
      <c r="E856" s="41">
        <f t="shared" si="15"/>
        <v>0</v>
      </c>
    </row>
    <row r="857" spans="2:5" x14ac:dyDescent="0.25">
      <c r="B857" s="13"/>
      <c r="C857" s="40"/>
      <c r="D857" s="40"/>
      <c r="E857" s="41">
        <f t="shared" si="15"/>
        <v>0</v>
      </c>
    </row>
    <row r="858" spans="2:5" x14ac:dyDescent="0.25">
      <c r="B858" s="13"/>
      <c r="C858" s="40"/>
      <c r="D858" s="40"/>
      <c r="E858" s="41">
        <f t="shared" si="15"/>
        <v>0</v>
      </c>
    </row>
    <row r="859" spans="2:5" x14ac:dyDescent="0.25">
      <c r="B859" s="13"/>
      <c r="C859" s="40"/>
      <c r="D859" s="40"/>
      <c r="E859" s="41">
        <f t="shared" si="15"/>
        <v>0</v>
      </c>
    </row>
    <row r="860" spans="2:5" x14ac:dyDescent="0.25">
      <c r="B860" s="13"/>
      <c r="C860" s="40"/>
      <c r="D860" s="40"/>
      <c r="E860" s="41">
        <f t="shared" si="15"/>
        <v>0</v>
      </c>
    </row>
    <row r="861" spans="2:5" x14ac:dyDescent="0.25">
      <c r="B861" s="13"/>
      <c r="C861" s="40"/>
      <c r="D861" s="40"/>
      <c r="E861" s="41">
        <f t="shared" si="15"/>
        <v>0</v>
      </c>
    </row>
    <row r="862" spans="2:5" x14ac:dyDescent="0.25">
      <c r="B862" s="13"/>
      <c r="C862" s="40"/>
      <c r="D862" s="40"/>
      <c r="E862" s="41">
        <f t="shared" si="15"/>
        <v>0</v>
      </c>
    </row>
    <row r="863" spans="2:5" x14ac:dyDescent="0.25">
      <c r="B863" s="13"/>
      <c r="C863" s="40"/>
      <c r="D863" s="40"/>
      <c r="E863" s="41">
        <f t="shared" si="15"/>
        <v>0</v>
      </c>
    </row>
    <row r="864" spans="2:5" x14ac:dyDescent="0.25">
      <c r="B864" s="13"/>
      <c r="C864" s="40"/>
      <c r="D864" s="40"/>
      <c r="E864" s="41">
        <f t="shared" si="15"/>
        <v>0</v>
      </c>
    </row>
    <row r="865" spans="2:5" x14ac:dyDescent="0.25">
      <c r="B865" s="13"/>
      <c r="C865" s="40"/>
      <c r="D865" s="40"/>
      <c r="E865" s="41">
        <f t="shared" si="15"/>
        <v>0</v>
      </c>
    </row>
    <row r="866" spans="2:5" x14ac:dyDescent="0.25">
      <c r="B866" s="13"/>
      <c r="C866" s="40"/>
      <c r="D866" s="40"/>
      <c r="E866" s="41">
        <f t="shared" si="15"/>
        <v>0</v>
      </c>
    </row>
    <row r="867" spans="2:5" x14ac:dyDescent="0.25">
      <c r="B867" s="13"/>
      <c r="C867" s="40"/>
      <c r="D867" s="40"/>
      <c r="E867" s="41">
        <f t="shared" si="15"/>
        <v>0</v>
      </c>
    </row>
    <row r="868" spans="2:5" x14ac:dyDescent="0.25">
      <c r="B868" s="13"/>
      <c r="C868" s="40"/>
      <c r="D868" s="40"/>
      <c r="E868" s="41">
        <f t="shared" si="15"/>
        <v>0</v>
      </c>
    </row>
    <row r="869" spans="2:5" x14ac:dyDescent="0.25">
      <c r="B869" s="13"/>
      <c r="C869" s="40"/>
      <c r="D869" s="40"/>
      <c r="E869" s="41">
        <f t="shared" si="15"/>
        <v>0</v>
      </c>
    </row>
    <row r="870" spans="2:5" x14ac:dyDescent="0.25">
      <c r="B870" s="13"/>
      <c r="C870" s="40"/>
      <c r="D870" s="40"/>
      <c r="E870" s="41">
        <f t="shared" si="15"/>
        <v>0</v>
      </c>
    </row>
    <row r="871" spans="2:5" x14ac:dyDescent="0.25">
      <c r="B871" s="13"/>
      <c r="C871" s="40"/>
      <c r="D871" s="40"/>
      <c r="E871" s="41">
        <f t="shared" si="15"/>
        <v>0</v>
      </c>
    </row>
    <row r="872" spans="2:5" x14ac:dyDescent="0.25">
      <c r="B872" s="13"/>
      <c r="C872" s="40"/>
      <c r="D872" s="40"/>
      <c r="E872" s="41">
        <f t="shared" si="15"/>
        <v>0</v>
      </c>
    </row>
    <row r="873" spans="2:5" x14ac:dyDescent="0.25">
      <c r="B873" s="13"/>
      <c r="C873" s="40"/>
      <c r="D873" s="40"/>
      <c r="E873" s="41">
        <f t="shared" si="15"/>
        <v>0</v>
      </c>
    </row>
    <row r="874" spans="2:5" x14ac:dyDescent="0.25">
      <c r="B874" s="13"/>
      <c r="C874" s="40"/>
      <c r="D874" s="40"/>
      <c r="E874" s="41">
        <f t="shared" si="15"/>
        <v>0</v>
      </c>
    </row>
    <row r="875" spans="2:5" x14ac:dyDescent="0.25">
      <c r="B875" s="13"/>
      <c r="C875" s="40"/>
      <c r="D875" s="40"/>
      <c r="E875" s="41">
        <f t="shared" si="15"/>
        <v>0</v>
      </c>
    </row>
    <row r="876" spans="2:5" x14ac:dyDescent="0.25">
      <c r="B876" s="13"/>
      <c r="C876" s="40"/>
      <c r="D876" s="40"/>
      <c r="E876" s="41">
        <f t="shared" si="15"/>
        <v>0</v>
      </c>
    </row>
    <row r="877" spans="2:5" x14ac:dyDescent="0.25">
      <c r="B877" s="13"/>
      <c r="C877" s="40"/>
      <c r="D877" s="40"/>
      <c r="E877" s="41">
        <f t="shared" si="15"/>
        <v>0</v>
      </c>
    </row>
    <row r="878" spans="2:5" x14ac:dyDescent="0.25">
      <c r="B878" s="13"/>
      <c r="C878" s="40"/>
      <c r="D878" s="40"/>
      <c r="E878" s="41">
        <f t="shared" si="15"/>
        <v>0</v>
      </c>
    </row>
    <row r="879" spans="2:5" x14ac:dyDescent="0.25">
      <c r="B879" s="13"/>
      <c r="C879" s="40"/>
      <c r="D879" s="40"/>
      <c r="E879" s="41">
        <f t="shared" si="15"/>
        <v>0</v>
      </c>
    </row>
    <row r="880" spans="2:5" x14ac:dyDescent="0.25">
      <c r="B880" s="13"/>
      <c r="C880" s="40"/>
      <c r="D880" s="40"/>
      <c r="E880" s="41">
        <f t="shared" si="15"/>
        <v>0</v>
      </c>
    </row>
    <row r="881" spans="2:5" x14ac:dyDescent="0.25">
      <c r="B881" s="13"/>
      <c r="C881" s="40"/>
      <c r="D881" s="40"/>
      <c r="E881" s="41">
        <f t="shared" si="15"/>
        <v>0</v>
      </c>
    </row>
    <row r="882" spans="2:5" x14ac:dyDescent="0.25">
      <c r="B882" s="13"/>
      <c r="C882" s="40"/>
      <c r="D882" s="40"/>
      <c r="E882" s="41">
        <f t="shared" si="15"/>
        <v>0</v>
      </c>
    </row>
    <row r="883" spans="2:5" x14ac:dyDescent="0.25">
      <c r="B883" s="13"/>
      <c r="C883" s="40"/>
      <c r="D883" s="40"/>
      <c r="E883" s="41">
        <f t="shared" si="15"/>
        <v>0</v>
      </c>
    </row>
    <row r="884" spans="2:5" x14ac:dyDescent="0.25">
      <c r="B884" s="13"/>
      <c r="C884" s="40"/>
      <c r="D884" s="40"/>
      <c r="E884" s="41">
        <f t="shared" si="15"/>
        <v>0</v>
      </c>
    </row>
    <row r="885" spans="2:5" x14ac:dyDescent="0.25">
      <c r="B885" s="13"/>
      <c r="C885" s="40"/>
      <c r="D885" s="40"/>
      <c r="E885" s="41">
        <f t="shared" si="15"/>
        <v>0</v>
      </c>
    </row>
    <row r="886" spans="2:5" x14ac:dyDescent="0.25">
      <c r="B886" s="13"/>
      <c r="C886" s="40"/>
      <c r="D886" s="40"/>
      <c r="E886" s="41">
        <f t="shared" si="15"/>
        <v>0</v>
      </c>
    </row>
    <row r="887" spans="2:5" x14ac:dyDescent="0.25">
      <c r="B887" s="13"/>
      <c r="C887" s="40"/>
      <c r="D887" s="40"/>
      <c r="E887" s="41">
        <f t="shared" si="15"/>
        <v>0</v>
      </c>
    </row>
    <row r="888" spans="2:5" x14ac:dyDescent="0.25">
      <c r="B888" s="13"/>
      <c r="C888" s="40"/>
      <c r="D888" s="40"/>
      <c r="E888" s="41">
        <f t="shared" si="15"/>
        <v>0</v>
      </c>
    </row>
    <row r="889" spans="2:5" x14ac:dyDescent="0.25">
      <c r="B889" s="13"/>
      <c r="C889" s="40"/>
      <c r="D889" s="40"/>
      <c r="E889" s="41">
        <f t="shared" si="15"/>
        <v>0</v>
      </c>
    </row>
    <row r="890" spans="2:5" x14ac:dyDescent="0.25">
      <c r="B890" s="13"/>
      <c r="C890" s="40"/>
      <c r="D890" s="40"/>
      <c r="E890" s="41">
        <f t="shared" si="15"/>
        <v>0</v>
      </c>
    </row>
    <row r="891" spans="2:5" x14ac:dyDescent="0.25">
      <c r="B891" s="13"/>
      <c r="C891" s="40"/>
      <c r="D891" s="40"/>
      <c r="E891" s="41">
        <f t="shared" si="15"/>
        <v>0</v>
      </c>
    </row>
    <row r="892" spans="2:5" x14ac:dyDescent="0.25">
      <c r="B892" s="13"/>
      <c r="C892" s="40"/>
      <c r="D892" s="40"/>
      <c r="E892" s="41">
        <f t="shared" si="15"/>
        <v>0</v>
      </c>
    </row>
    <row r="893" spans="2:5" x14ac:dyDescent="0.25">
      <c r="B893" s="13"/>
      <c r="C893" s="40"/>
      <c r="D893" s="40"/>
      <c r="E893" s="41">
        <f t="shared" si="15"/>
        <v>0</v>
      </c>
    </row>
    <row r="894" spans="2:5" x14ac:dyDescent="0.25">
      <c r="B894" s="13"/>
      <c r="C894" s="40"/>
      <c r="D894" s="40"/>
      <c r="E894" s="41">
        <f t="shared" si="15"/>
        <v>0</v>
      </c>
    </row>
    <row r="895" spans="2:5" x14ac:dyDescent="0.25">
      <c r="B895" s="13"/>
      <c r="C895" s="40"/>
      <c r="D895" s="40"/>
      <c r="E895" s="41">
        <f t="shared" si="15"/>
        <v>0</v>
      </c>
    </row>
    <row r="896" spans="2:5" x14ac:dyDescent="0.25">
      <c r="B896" s="13"/>
      <c r="C896" s="40"/>
      <c r="D896" s="40"/>
      <c r="E896" s="41">
        <f t="shared" si="15"/>
        <v>0</v>
      </c>
    </row>
    <row r="897" spans="2:5" x14ac:dyDescent="0.25">
      <c r="B897" s="13"/>
      <c r="C897" s="40"/>
      <c r="D897" s="40"/>
      <c r="E897" s="41">
        <f t="shared" si="15"/>
        <v>0</v>
      </c>
    </row>
    <row r="898" spans="2:5" x14ac:dyDescent="0.25">
      <c r="B898" s="13"/>
      <c r="C898" s="40"/>
      <c r="D898" s="40"/>
      <c r="E898" s="41">
        <f t="shared" si="15"/>
        <v>0</v>
      </c>
    </row>
    <row r="899" spans="2:5" x14ac:dyDescent="0.25">
      <c r="B899" s="13"/>
      <c r="C899" s="40"/>
      <c r="D899" s="40"/>
      <c r="E899" s="41">
        <f t="shared" si="15"/>
        <v>0</v>
      </c>
    </row>
    <row r="900" spans="2:5" x14ac:dyDescent="0.25">
      <c r="B900" s="13"/>
      <c r="C900" s="40"/>
      <c r="D900" s="40"/>
      <c r="E900" s="41">
        <f t="shared" si="15"/>
        <v>0</v>
      </c>
    </row>
    <row r="901" spans="2:5" x14ac:dyDescent="0.25">
      <c r="B901" s="13"/>
      <c r="C901" s="40"/>
      <c r="D901" s="40"/>
      <c r="E901" s="41">
        <f t="shared" si="15"/>
        <v>0</v>
      </c>
    </row>
    <row r="902" spans="2:5" x14ac:dyDescent="0.25">
      <c r="B902" s="13"/>
      <c r="C902" s="40"/>
      <c r="D902" s="40"/>
      <c r="E902" s="41">
        <f t="shared" ref="E902:E965" si="16">C902*D902</f>
        <v>0</v>
      </c>
    </row>
    <row r="903" spans="2:5" x14ac:dyDescent="0.25">
      <c r="B903" s="13"/>
      <c r="C903" s="40"/>
      <c r="D903" s="40"/>
      <c r="E903" s="41">
        <f t="shared" si="16"/>
        <v>0</v>
      </c>
    </row>
    <row r="904" spans="2:5" x14ac:dyDescent="0.25">
      <c r="B904" s="13"/>
      <c r="C904" s="40"/>
      <c r="D904" s="40"/>
      <c r="E904" s="41">
        <f t="shared" si="16"/>
        <v>0</v>
      </c>
    </row>
    <row r="905" spans="2:5" x14ac:dyDescent="0.25">
      <c r="B905" s="13"/>
      <c r="C905" s="40"/>
      <c r="D905" s="40"/>
      <c r="E905" s="41">
        <f t="shared" si="16"/>
        <v>0</v>
      </c>
    </row>
    <row r="906" spans="2:5" x14ac:dyDescent="0.25">
      <c r="B906" s="13"/>
      <c r="C906" s="40"/>
      <c r="D906" s="40"/>
      <c r="E906" s="41">
        <f t="shared" si="16"/>
        <v>0</v>
      </c>
    </row>
    <row r="907" spans="2:5" x14ac:dyDescent="0.25">
      <c r="B907" s="13"/>
      <c r="C907" s="40"/>
      <c r="D907" s="40"/>
      <c r="E907" s="41">
        <f t="shared" si="16"/>
        <v>0</v>
      </c>
    </row>
    <row r="908" spans="2:5" x14ac:dyDescent="0.25">
      <c r="B908" s="13"/>
      <c r="C908" s="40"/>
      <c r="D908" s="40"/>
      <c r="E908" s="41">
        <f t="shared" si="16"/>
        <v>0</v>
      </c>
    </row>
    <row r="909" spans="2:5" x14ac:dyDescent="0.25">
      <c r="B909" s="13"/>
      <c r="C909" s="40"/>
      <c r="D909" s="40"/>
      <c r="E909" s="41">
        <f t="shared" si="16"/>
        <v>0</v>
      </c>
    </row>
    <row r="910" spans="2:5" x14ac:dyDescent="0.25">
      <c r="B910" s="13"/>
      <c r="C910" s="40"/>
      <c r="D910" s="40"/>
      <c r="E910" s="41">
        <f t="shared" si="16"/>
        <v>0</v>
      </c>
    </row>
    <row r="911" spans="2:5" x14ac:dyDescent="0.25">
      <c r="B911" s="13"/>
      <c r="C911" s="40"/>
      <c r="D911" s="40"/>
      <c r="E911" s="41">
        <f t="shared" si="16"/>
        <v>0</v>
      </c>
    </row>
    <row r="912" spans="2:5" x14ac:dyDescent="0.25">
      <c r="B912" s="13"/>
      <c r="C912" s="40"/>
      <c r="D912" s="40"/>
      <c r="E912" s="41">
        <f t="shared" si="16"/>
        <v>0</v>
      </c>
    </row>
    <row r="913" spans="2:5" x14ac:dyDescent="0.25">
      <c r="B913" s="13"/>
      <c r="C913" s="40"/>
      <c r="D913" s="40"/>
      <c r="E913" s="41">
        <f t="shared" si="16"/>
        <v>0</v>
      </c>
    </row>
    <row r="914" spans="2:5" x14ac:dyDescent="0.25">
      <c r="B914" s="13"/>
      <c r="C914" s="40"/>
      <c r="D914" s="40"/>
      <c r="E914" s="41">
        <f t="shared" si="16"/>
        <v>0</v>
      </c>
    </row>
    <row r="915" spans="2:5" x14ac:dyDescent="0.25">
      <c r="B915" s="13"/>
      <c r="C915" s="40"/>
      <c r="D915" s="40"/>
      <c r="E915" s="41">
        <f t="shared" si="16"/>
        <v>0</v>
      </c>
    </row>
    <row r="916" spans="2:5" x14ac:dyDescent="0.25">
      <c r="B916" s="13"/>
      <c r="C916" s="40"/>
      <c r="D916" s="40"/>
      <c r="E916" s="41">
        <f t="shared" si="16"/>
        <v>0</v>
      </c>
    </row>
    <row r="917" spans="2:5" x14ac:dyDescent="0.25">
      <c r="B917" s="13"/>
      <c r="C917" s="40"/>
      <c r="D917" s="40"/>
      <c r="E917" s="41">
        <f t="shared" si="16"/>
        <v>0</v>
      </c>
    </row>
    <row r="918" spans="2:5" x14ac:dyDescent="0.25">
      <c r="B918" s="13"/>
      <c r="C918" s="40"/>
      <c r="D918" s="40"/>
      <c r="E918" s="41">
        <f t="shared" si="16"/>
        <v>0</v>
      </c>
    </row>
    <row r="919" spans="2:5" x14ac:dyDescent="0.25">
      <c r="B919" s="13"/>
      <c r="C919" s="40"/>
      <c r="D919" s="40"/>
      <c r="E919" s="41">
        <f t="shared" si="16"/>
        <v>0</v>
      </c>
    </row>
    <row r="920" spans="2:5" x14ac:dyDescent="0.25">
      <c r="B920" s="13"/>
      <c r="C920" s="40"/>
      <c r="D920" s="40"/>
      <c r="E920" s="41">
        <f t="shared" si="16"/>
        <v>0</v>
      </c>
    </row>
    <row r="921" spans="2:5" x14ac:dyDescent="0.25">
      <c r="B921" s="13"/>
      <c r="C921" s="40"/>
      <c r="D921" s="40"/>
      <c r="E921" s="41">
        <f t="shared" si="16"/>
        <v>0</v>
      </c>
    </row>
    <row r="922" spans="2:5" x14ac:dyDescent="0.25">
      <c r="B922" s="13"/>
      <c r="C922" s="40"/>
      <c r="D922" s="40"/>
      <c r="E922" s="41">
        <f t="shared" si="16"/>
        <v>0</v>
      </c>
    </row>
    <row r="923" spans="2:5" x14ac:dyDescent="0.25">
      <c r="B923" s="13"/>
      <c r="C923" s="40"/>
      <c r="D923" s="40"/>
      <c r="E923" s="41">
        <f t="shared" si="16"/>
        <v>0</v>
      </c>
    </row>
    <row r="924" spans="2:5" x14ac:dyDescent="0.25">
      <c r="B924" s="13"/>
      <c r="C924" s="40"/>
      <c r="D924" s="40"/>
      <c r="E924" s="41">
        <f t="shared" si="16"/>
        <v>0</v>
      </c>
    </row>
    <row r="925" spans="2:5" x14ac:dyDescent="0.25">
      <c r="B925" s="13"/>
      <c r="C925" s="40"/>
      <c r="D925" s="40"/>
      <c r="E925" s="41">
        <f t="shared" si="16"/>
        <v>0</v>
      </c>
    </row>
    <row r="926" spans="2:5" x14ac:dyDescent="0.25">
      <c r="B926" s="13"/>
      <c r="C926" s="40"/>
      <c r="D926" s="40"/>
      <c r="E926" s="41">
        <f t="shared" si="16"/>
        <v>0</v>
      </c>
    </row>
    <row r="927" spans="2:5" x14ac:dyDescent="0.25">
      <c r="B927" s="13"/>
      <c r="C927" s="40"/>
      <c r="D927" s="40"/>
      <c r="E927" s="41">
        <f t="shared" si="16"/>
        <v>0</v>
      </c>
    </row>
    <row r="928" spans="2:5" x14ac:dyDescent="0.25">
      <c r="B928" s="13"/>
      <c r="C928" s="40"/>
      <c r="D928" s="40"/>
      <c r="E928" s="41">
        <f t="shared" si="16"/>
        <v>0</v>
      </c>
    </row>
    <row r="929" spans="2:5" x14ac:dyDescent="0.25">
      <c r="B929" s="13"/>
      <c r="C929" s="40"/>
      <c r="D929" s="40"/>
      <c r="E929" s="41">
        <f t="shared" si="16"/>
        <v>0</v>
      </c>
    </row>
    <row r="930" spans="2:5" x14ac:dyDescent="0.25">
      <c r="B930" s="13"/>
      <c r="C930" s="40"/>
      <c r="D930" s="40"/>
      <c r="E930" s="41">
        <f t="shared" si="16"/>
        <v>0</v>
      </c>
    </row>
    <row r="931" spans="2:5" x14ac:dyDescent="0.25">
      <c r="B931" s="13"/>
      <c r="C931" s="40"/>
      <c r="D931" s="40"/>
      <c r="E931" s="41">
        <f t="shared" si="16"/>
        <v>0</v>
      </c>
    </row>
    <row r="932" spans="2:5" x14ac:dyDescent="0.25">
      <c r="B932" s="13"/>
      <c r="C932" s="40"/>
      <c r="D932" s="40"/>
      <c r="E932" s="41">
        <f t="shared" si="16"/>
        <v>0</v>
      </c>
    </row>
    <row r="933" spans="2:5" x14ac:dyDescent="0.25">
      <c r="B933" s="13"/>
      <c r="C933" s="40"/>
      <c r="D933" s="40"/>
      <c r="E933" s="41">
        <f t="shared" si="16"/>
        <v>0</v>
      </c>
    </row>
    <row r="934" spans="2:5" x14ac:dyDescent="0.25">
      <c r="B934" s="13"/>
      <c r="C934" s="40"/>
      <c r="D934" s="40"/>
      <c r="E934" s="41">
        <f t="shared" si="16"/>
        <v>0</v>
      </c>
    </row>
    <row r="935" spans="2:5" x14ac:dyDescent="0.25">
      <c r="B935" s="13"/>
      <c r="C935" s="40"/>
      <c r="D935" s="40"/>
      <c r="E935" s="41">
        <f t="shared" si="16"/>
        <v>0</v>
      </c>
    </row>
    <row r="936" spans="2:5" x14ac:dyDescent="0.25">
      <c r="B936" s="13"/>
      <c r="C936" s="40"/>
      <c r="D936" s="40"/>
      <c r="E936" s="41">
        <f t="shared" si="16"/>
        <v>0</v>
      </c>
    </row>
    <row r="937" spans="2:5" x14ac:dyDescent="0.25">
      <c r="B937" s="13"/>
      <c r="C937" s="40"/>
      <c r="D937" s="40"/>
      <c r="E937" s="41">
        <f t="shared" si="16"/>
        <v>0</v>
      </c>
    </row>
    <row r="938" spans="2:5" x14ac:dyDescent="0.25">
      <c r="B938" s="13"/>
      <c r="C938" s="40"/>
      <c r="D938" s="40"/>
      <c r="E938" s="41">
        <f t="shared" si="16"/>
        <v>0</v>
      </c>
    </row>
    <row r="939" spans="2:5" x14ac:dyDescent="0.25">
      <c r="B939" s="13"/>
      <c r="C939" s="40"/>
      <c r="D939" s="40"/>
      <c r="E939" s="41">
        <f t="shared" si="16"/>
        <v>0</v>
      </c>
    </row>
    <row r="940" spans="2:5" x14ac:dyDescent="0.25">
      <c r="B940" s="13"/>
      <c r="C940" s="40"/>
      <c r="D940" s="40"/>
      <c r="E940" s="41">
        <f t="shared" si="16"/>
        <v>0</v>
      </c>
    </row>
    <row r="941" spans="2:5" x14ac:dyDescent="0.25">
      <c r="B941" s="13"/>
      <c r="C941" s="40"/>
      <c r="D941" s="40"/>
      <c r="E941" s="41">
        <f t="shared" si="16"/>
        <v>0</v>
      </c>
    </row>
    <row r="942" spans="2:5" x14ac:dyDescent="0.25">
      <c r="B942" s="13"/>
      <c r="C942" s="40"/>
      <c r="D942" s="40"/>
      <c r="E942" s="41">
        <f t="shared" si="16"/>
        <v>0</v>
      </c>
    </row>
    <row r="943" spans="2:5" x14ac:dyDescent="0.25">
      <c r="B943" s="13"/>
      <c r="C943" s="40"/>
      <c r="D943" s="40"/>
      <c r="E943" s="41">
        <f t="shared" si="16"/>
        <v>0</v>
      </c>
    </row>
    <row r="944" spans="2:5" x14ac:dyDescent="0.25">
      <c r="B944" s="13"/>
      <c r="C944" s="40"/>
      <c r="D944" s="40"/>
      <c r="E944" s="41">
        <f t="shared" si="16"/>
        <v>0</v>
      </c>
    </row>
    <row r="945" spans="2:5" x14ac:dyDescent="0.25">
      <c r="B945" s="13"/>
      <c r="C945" s="40"/>
      <c r="D945" s="40"/>
      <c r="E945" s="41">
        <f t="shared" si="16"/>
        <v>0</v>
      </c>
    </row>
    <row r="946" spans="2:5" x14ac:dyDescent="0.25">
      <c r="B946" s="13"/>
      <c r="C946" s="40"/>
      <c r="D946" s="40"/>
      <c r="E946" s="41">
        <f t="shared" si="16"/>
        <v>0</v>
      </c>
    </row>
    <row r="947" spans="2:5" x14ac:dyDescent="0.25">
      <c r="B947" s="13"/>
      <c r="C947" s="40"/>
      <c r="D947" s="40"/>
      <c r="E947" s="41">
        <f t="shared" si="16"/>
        <v>0</v>
      </c>
    </row>
    <row r="948" spans="2:5" x14ac:dyDescent="0.25">
      <c r="B948" s="13"/>
      <c r="C948" s="40"/>
      <c r="D948" s="40"/>
      <c r="E948" s="41">
        <f t="shared" si="16"/>
        <v>0</v>
      </c>
    </row>
    <row r="949" spans="2:5" x14ac:dyDescent="0.25">
      <c r="B949" s="13"/>
      <c r="C949" s="40"/>
      <c r="D949" s="40"/>
      <c r="E949" s="41">
        <f t="shared" si="16"/>
        <v>0</v>
      </c>
    </row>
    <row r="950" spans="2:5" x14ac:dyDescent="0.25">
      <c r="B950" s="13"/>
      <c r="C950" s="40"/>
      <c r="D950" s="40"/>
      <c r="E950" s="41">
        <f t="shared" si="16"/>
        <v>0</v>
      </c>
    </row>
    <row r="951" spans="2:5" x14ac:dyDescent="0.25">
      <c r="B951" s="13"/>
      <c r="C951" s="40"/>
      <c r="D951" s="40"/>
      <c r="E951" s="41">
        <f t="shared" si="16"/>
        <v>0</v>
      </c>
    </row>
    <row r="952" spans="2:5" x14ac:dyDescent="0.25">
      <c r="B952" s="13"/>
      <c r="C952" s="40"/>
      <c r="D952" s="40"/>
      <c r="E952" s="41">
        <f t="shared" si="16"/>
        <v>0</v>
      </c>
    </row>
    <row r="953" spans="2:5" x14ac:dyDescent="0.25">
      <c r="B953" s="13"/>
      <c r="C953" s="40"/>
      <c r="D953" s="40"/>
      <c r="E953" s="41">
        <f t="shared" si="16"/>
        <v>0</v>
      </c>
    </row>
    <row r="954" spans="2:5" x14ac:dyDescent="0.25">
      <c r="B954" s="13"/>
      <c r="C954" s="40"/>
      <c r="D954" s="40"/>
      <c r="E954" s="41">
        <f t="shared" si="16"/>
        <v>0</v>
      </c>
    </row>
    <row r="955" spans="2:5" x14ac:dyDescent="0.25">
      <c r="B955" s="13"/>
      <c r="C955" s="40"/>
      <c r="D955" s="40"/>
      <c r="E955" s="41">
        <f t="shared" si="16"/>
        <v>0</v>
      </c>
    </row>
    <row r="956" spans="2:5" x14ac:dyDescent="0.25">
      <c r="B956" s="13"/>
      <c r="C956" s="40"/>
      <c r="D956" s="40"/>
      <c r="E956" s="41">
        <f t="shared" si="16"/>
        <v>0</v>
      </c>
    </row>
    <row r="957" spans="2:5" x14ac:dyDescent="0.25">
      <c r="B957" s="13"/>
      <c r="C957" s="40"/>
      <c r="D957" s="40"/>
      <c r="E957" s="41">
        <f t="shared" si="16"/>
        <v>0</v>
      </c>
    </row>
    <row r="958" spans="2:5" x14ac:dyDescent="0.25">
      <c r="B958" s="13"/>
      <c r="C958" s="40"/>
      <c r="D958" s="40"/>
      <c r="E958" s="41">
        <f t="shared" si="16"/>
        <v>0</v>
      </c>
    </row>
    <row r="959" spans="2:5" x14ac:dyDescent="0.25">
      <c r="B959" s="13"/>
      <c r="C959" s="40"/>
      <c r="D959" s="40"/>
      <c r="E959" s="41">
        <f t="shared" si="16"/>
        <v>0</v>
      </c>
    </row>
    <row r="960" spans="2:5" x14ac:dyDescent="0.25">
      <c r="B960" s="13"/>
      <c r="C960" s="40"/>
      <c r="D960" s="40"/>
      <c r="E960" s="41">
        <f t="shared" si="16"/>
        <v>0</v>
      </c>
    </row>
    <row r="961" spans="2:5" x14ac:dyDescent="0.25">
      <c r="B961" s="13"/>
      <c r="C961" s="40"/>
      <c r="D961" s="40"/>
      <c r="E961" s="41">
        <f t="shared" si="16"/>
        <v>0</v>
      </c>
    </row>
    <row r="962" spans="2:5" x14ac:dyDescent="0.25">
      <c r="B962" s="13"/>
      <c r="C962" s="40"/>
      <c r="D962" s="40"/>
      <c r="E962" s="41">
        <f t="shared" si="16"/>
        <v>0</v>
      </c>
    </row>
    <row r="963" spans="2:5" x14ac:dyDescent="0.25">
      <c r="B963" s="13"/>
      <c r="C963" s="40"/>
      <c r="D963" s="40"/>
      <c r="E963" s="41">
        <f t="shared" si="16"/>
        <v>0</v>
      </c>
    </row>
    <row r="964" spans="2:5" x14ac:dyDescent="0.25">
      <c r="B964" s="13"/>
      <c r="C964" s="40"/>
      <c r="D964" s="40"/>
      <c r="E964" s="41">
        <f t="shared" si="16"/>
        <v>0</v>
      </c>
    </row>
    <row r="965" spans="2:5" x14ac:dyDescent="0.25">
      <c r="B965" s="13"/>
      <c r="C965" s="40"/>
      <c r="D965" s="40"/>
      <c r="E965" s="41">
        <f t="shared" si="16"/>
        <v>0</v>
      </c>
    </row>
    <row r="966" spans="2:5" x14ac:dyDescent="0.25">
      <c r="B966" s="13"/>
      <c r="C966" s="40"/>
      <c r="D966" s="40"/>
      <c r="E966" s="41">
        <f t="shared" ref="E966:E1029" si="17">C966*D966</f>
        <v>0</v>
      </c>
    </row>
    <row r="967" spans="2:5" x14ac:dyDescent="0.25">
      <c r="B967" s="13"/>
      <c r="C967" s="40"/>
      <c r="D967" s="40"/>
      <c r="E967" s="41">
        <f t="shared" si="17"/>
        <v>0</v>
      </c>
    </row>
    <row r="968" spans="2:5" x14ac:dyDescent="0.25">
      <c r="B968" s="13"/>
      <c r="C968" s="40"/>
      <c r="D968" s="40"/>
      <c r="E968" s="41">
        <f t="shared" si="17"/>
        <v>0</v>
      </c>
    </row>
    <row r="969" spans="2:5" x14ac:dyDescent="0.25">
      <c r="B969" s="13"/>
      <c r="C969" s="40"/>
      <c r="D969" s="40"/>
      <c r="E969" s="41">
        <f t="shared" si="17"/>
        <v>0</v>
      </c>
    </row>
    <row r="970" spans="2:5" x14ac:dyDescent="0.25">
      <c r="B970" s="13"/>
      <c r="C970" s="40"/>
      <c r="D970" s="40"/>
      <c r="E970" s="41">
        <f t="shared" si="17"/>
        <v>0</v>
      </c>
    </row>
    <row r="971" spans="2:5" x14ac:dyDescent="0.25">
      <c r="B971" s="13"/>
      <c r="C971" s="40"/>
      <c r="D971" s="40"/>
      <c r="E971" s="41">
        <f t="shared" si="17"/>
        <v>0</v>
      </c>
    </row>
    <row r="972" spans="2:5" x14ac:dyDescent="0.25">
      <c r="B972" s="13"/>
      <c r="C972" s="40"/>
      <c r="D972" s="40"/>
      <c r="E972" s="41">
        <f t="shared" si="17"/>
        <v>0</v>
      </c>
    </row>
    <row r="973" spans="2:5" x14ac:dyDescent="0.25">
      <c r="B973" s="13"/>
      <c r="C973" s="40"/>
      <c r="D973" s="40"/>
      <c r="E973" s="41">
        <f t="shared" si="17"/>
        <v>0</v>
      </c>
    </row>
    <row r="974" spans="2:5" x14ac:dyDescent="0.25">
      <c r="B974" s="13"/>
      <c r="C974" s="40"/>
      <c r="D974" s="40"/>
      <c r="E974" s="41">
        <f t="shared" si="17"/>
        <v>0</v>
      </c>
    </row>
    <row r="975" spans="2:5" x14ac:dyDescent="0.25">
      <c r="B975" s="13"/>
      <c r="C975" s="40"/>
      <c r="D975" s="40"/>
      <c r="E975" s="41">
        <f t="shared" si="17"/>
        <v>0</v>
      </c>
    </row>
    <row r="976" spans="2:5" x14ac:dyDescent="0.25">
      <c r="B976" s="13"/>
      <c r="C976" s="40"/>
      <c r="D976" s="40"/>
      <c r="E976" s="41">
        <f t="shared" si="17"/>
        <v>0</v>
      </c>
    </row>
    <row r="977" spans="2:5" x14ac:dyDescent="0.25">
      <c r="B977" s="13"/>
      <c r="C977" s="40"/>
      <c r="D977" s="40"/>
      <c r="E977" s="41">
        <f t="shared" si="17"/>
        <v>0</v>
      </c>
    </row>
    <row r="978" spans="2:5" x14ac:dyDescent="0.25">
      <c r="B978" s="13"/>
      <c r="C978" s="40"/>
      <c r="D978" s="40"/>
      <c r="E978" s="41">
        <f t="shared" si="17"/>
        <v>0</v>
      </c>
    </row>
    <row r="979" spans="2:5" x14ac:dyDescent="0.25">
      <c r="B979" s="13"/>
      <c r="C979" s="40"/>
      <c r="D979" s="40"/>
      <c r="E979" s="41">
        <f t="shared" si="17"/>
        <v>0</v>
      </c>
    </row>
    <row r="980" spans="2:5" x14ac:dyDescent="0.25">
      <c r="B980" s="13"/>
      <c r="C980" s="40"/>
      <c r="D980" s="40"/>
      <c r="E980" s="41">
        <f t="shared" si="17"/>
        <v>0</v>
      </c>
    </row>
    <row r="981" spans="2:5" x14ac:dyDescent="0.25">
      <c r="B981" s="13"/>
      <c r="C981" s="40"/>
      <c r="D981" s="40"/>
      <c r="E981" s="41">
        <f t="shared" si="17"/>
        <v>0</v>
      </c>
    </row>
    <row r="982" spans="2:5" x14ac:dyDescent="0.25">
      <c r="B982" s="13"/>
      <c r="C982" s="40"/>
      <c r="D982" s="40"/>
      <c r="E982" s="41">
        <f t="shared" si="17"/>
        <v>0</v>
      </c>
    </row>
    <row r="983" spans="2:5" x14ac:dyDescent="0.25">
      <c r="B983" s="13"/>
      <c r="C983" s="40"/>
      <c r="D983" s="40"/>
      <c r="E983" s="41">
        <f t="shared" si="17"/>
        <v>0</v>
      </c>
    </row>
    <row r="984" spans="2:5" x14ac:dyDescent="0.25">
      <c r="B984" s="13"/>
      <c r="C984" s="40"/>
      <c r="D984" s="40"/>
      <c r="E984" s="41">
        <f t="shared" si="17"/>
        <v>0</v>
      </c>
    </row>
    <row r="985" spans="2:5" x14ac:dyDescent="0.25">
      <c r="B985" s="13"/>
      <c r="C985" s="40"/>
      <c r="D985" s="40"/>
      <c r="E985" s="41">
        <f t="shared" si="17"/>
        <v>0</v>
      </c>
    </row>
    <row r="986" spans="2:5" x14ac:dyDescent="0.25">
      <c r="B986" s="13"/>
      <c r="C986" s="40"/>
      <c r="D986" s="40"/>
      <c r="E986" s="41">
        <f t="shared" si="17"/>
        <v>0</v>
      </c>
    </row>
    <row r="987" spans="2:5" x14ac:dyDescent="0.25">
      <c r="B987" s="13"/>
      <c r="C987" s="40"/>
      <c r="D987" s="40"/>
      <c r="E987" s="41">
        <f t="shared" si="17"/>
        <v>0</v>
      </c>
    </row>
    <row r="988" spans="2:5" x14ac:dyDescent="0.25">
      <c r="B988" s="13"/>
      <c r="C988" s="40"/>
      <c r="D988" s="40"/>
      <c r="E988" s="41">
        <f t="shared" si="17"/>
        <v>0</v>
      </c>
    </row>
    <row r="989" spans="2:5" x14ac:dyDescent="0.25">
      <c r="B989" s="13"/>
      <c r="C989" s="40"/>
      <c r="D989" s="40"/>
      <c r="E989" s="41">
        <f t="shared" si="17"/>
        <v>0</v>
      </c>
    </row>
    <row r="990" spans="2:5" x14ac:dyDescent="0.25">
      <c r="B990" s="13"/>
      <c r="C990" s="40"/>
      <c r="D990" s="40"/>
      <c r="E990" s="41">
        <f t="shared" si="17"/>
        <v>0</v>
      </c>
    </row>
    <row r="991" spans="2:5" x14ac:dyDescent="0.25">
      <c r="B991" s="13"/>
      <c r="C991" s="40"/>
      <c r="D991" s="40"/>
      <c r="E991" s="41">
        <f t="shared" si="17"/>
        <v>0</v>
      </c>
    </row>
    <row r="992" spans="2:5" x14ac:dyDescent="0.25">
      <c r="B992" s="13"/>
      <c r="C992" s="40"/>
      <c r="D992" s="40"/>
      <c r="E992" s="41">
        <f t="shared" si="17"/>
        <v>0</v>
      </c>
    </row>
    <row r="993" spans="2:5" x14ac:dyDescent="0.25">
      <c r="B993" s="13"/>
      <c r="C993" s="40"/>
      <c r="D993" s="40"/>
      <c r="E993" s="41">
        <f t="shared" si="17"/>
        <v>0</v>
      </c>
    </row>
    <row r="994" spans="2:5" x14ac:dyDescent="0.25">
      <c r="B994" s="13"/>
      <c r="C994" s="40"/>
      <c r="D994" s="40"/>
      <c r="E994" s="41">
        <f t="shared" si="17"/>
        <v>0</v>
      </c>
    </row>
    <row r="995" spans="2:5" x14ac:dyDescent="0.25">
      <c r="B995" s="13"/>
      <c r="C995" s="40"/>
      <c r="D995" s="40"/>
      <c r="E995" s="41">
        <f t="shared" si="17"/>
        <v>0</v>
      </c>
    </row>
    <row r="996" spans="2:5" x14ac:dyDescent="0.25">
      <c r="B996" s="13"/>
      <c r="C996" s="40"/>
      <c r="D996" s="40"/>
      <c r="E996" s="41">
        <f t="shared" si="17"/>
        <v>0</v>
      </c>
    </row>
    <row r="997" spans="2:5" x14ac:dyDescent="0.25">
      <c r="B997" s="13"/>
      <c r="C997" s="40"/>
      <c r="D997" s="40"/>
      <c r="E997" s="41">
        <f t="shared" si="17"/>
        <v>0</v>
      </c>
    </row>
    <row r="998" spans="2:5" x14ac:dyDescent="0.25">
      <c r="B998" s="13"/>
      <c r="C998" s="40"/>
      <c r="D998" s="40"/>
      <c r="E998" s="41">
        <f t="shared" si="17"/>
        <v>0</v>
      </c>
    </row>
    <row r="999" spans="2:5" x14ac:dyDescent="0.25">
      <c r="B999" s="13"/>
      <c r="C999" s="40"/>
      <c r="D999" s="40"/>
      <c r="E999" s="41">
        <f t="shared" si="17"/>
        <v>0</v>
      </c>
    </row>
    <row r="1000" spans="2:5" x14ac:dyDescent="0.25">
      <c r="B1000" s="13"/>
      <c r="C1000" s="40"/>
      <c r="D1000" s="40"/>
      <c r="E1000" s="41">
        <f t="shared" si="17"/>
        <v>0</v>
      </c>
    </row>
    <row r="1001" spans="2:5" x14ac:dyDescent="0.25">
      <c r="B1001" s="13"/>
      <c r="C1001" s="40"/>
      <c r="D1001" s="40"/>
      <c r="E1001" s="41">
        <f t="shared" si="17"/>
        <v>0</v>
      </c>
    </row>
    <row r="1002" spans="2:5" x14ac:dyDescent="0.25">
      <c r="B1002" s="13"/>
      <c r="C1002" s="40"/>
      <c r="D1002" s="40"/>
      <c r="E1002" s="41">
        <f t="shared" si="17"/>
        <v>0</v>
      </c>
    </row>
    <row r="1003" spans="2:5" x14ac:dyDescent="0.25">
      <c r="B1003" s="13"/>
      <c r="C1003" s="40"/>
      <c r="D1003" s="40"/>
      <c r="E1003" s="41">
        <f t="shared" si="17"/>
        <v>0</v>
      </c>
    </row>
    <row r="1004" spans="2:5" x14ac:dyDescent="0.25">
      <c r="B1004" s="13"/>
      <c r="C1004" s="40"/>
      <c r="D1004" s="40"/>
      <c r="E1004" s="41">
        <f t="shared" si="17"/>
        <v>0</v>
      </c>
    </row>
    <row r="1005" spans="2:5" x14ac:dyDescent="0.25">
      <c r="B1005" s="13"/>
      <c r="C1005" s="40"/>
      <c r="D1005" s="40"/>
      <c r="E1005" s="41">
        <f t="shared" si="17"/>
        <v>0</v>
      </c>
    </row>
    <row r="1006" spans="2:5" x14ac:dyDescent="0.25">
      <c r="B1006" s="13"/>
      <c r="C1006" s="40"/>
      <c r="D1006" s="40"/>
      <c r="E1006" s="41">
        <f t="shared" si="17"/>
        <v>0</v>
      </c>
    </row>
    <row r="1007" spans="2:5" x14ac:dyDescent="0.25">
      <c r="B1007" s="13"/>
      <c r="C1007" s="40"/>
      <c r="D1007" s="40"/>
      <c r="E1007" s="41">
        <f t="shared" si="17"/>
        <v>0</v>
      </c>
    </row>
    <row r="1008" spans="2:5" x14ac:dyDescent="0.25">
      <c r="B1008" s="13"/>
      <c r="C1008" s="40"/>
      <c r="D1008" s="40"/>
      <c r="E1008" s="41">
        <f t="shared" si="17"/>
        <v>0</v>
      </c>
    </row>
    <row r="1009" spans="2:5" x14ac:dyDescent="0.25">
      <c r="B1009" s="13"/>
      <c r="C1009" s="40"/>
      <c r="D1009" s="40"/>
      <c r="E1009" s="41">
        <f t="shared" si="17"/>
        <v>0</v>
      </c>
    </row>
    <row r="1010" spans="2:5" x14ac:dyDescent="0.25">
      <c r="B1010" s="13"/>
      <c r="C1010" s="40"/>
      <c r="D1010" s="40"/>
      <c r="E1010" s="41">
        <f t="shared" si="17"/>
        <v>0</v>
      </c>
    </row>
    <row r="1011" spans="2:5" x14ac:dyDescent="0.25">
      <c r="B1011" s="13"/>
      <c r="C1011" s="40"/>
      <c r="D1011" s="40"/>
      <c r="E1011" s="41">
        <f t="shared" si="17"/>
        <v>0</v>
      </c>
    </row>
    <row r="1012" spans="2:5" x14ac:dyDescent="0.25">
      <c r="B1012" s="13"/>
      <c r="C1012" s="40"/>
      <c r="D1012" s="40"/>
      <c r="E1012" s="41">
        <f t="shared" si="17"/>
        <v>0</v>
      </c>
    </row>
    <row r="1013" spans="2:5" x14ac:dyDescent="0.25">
      <c r="B1013" s="13"/>
      <c r="C1013" s="40"/>
      <c r="D1013" s="40"/>
      <c r="E1013" s="41">
        <f t="shared" si="17"/>
        <v>0</v>
      </c>
    </row>
    <row r="1014" spans="2:5" x14ac:dyDescent="0.25">
      <c r="B1014" s="13"/>
      <c r="C1014" s="40"/>
      <c r="D1014" s="40"/>
      <c r="E1014" s="41">
        <f t="shared" si="17"/>
        <v>0</v>
      </c>
    </row>
    <row r="1015" spans="2:5" x14ac:dyDescent="0.25">
      <c r="B1015" s="13"/>
      <c r="C1015" s="40"/>
      <c r="D1015" s="40"/>
      <c r="E1015" s="41">
        <f t="shared" si="17"/>
        <v>0</v>
      </c>
    </row>
    <row r="1016" spans="2:5" x14ac:dyDescent="0.25">
      <c r="B1016" s="13"/>
      <c r="C1016" s="40"/>
      <c r="D1016" s="40"/>
      <c r="E1016" s="41">
        <f t="shared" si="17"/>
        <v>0</v>
      </c>
    </row>
    <row r="1017" spans="2:5" x14ac:dyDescent="0.25">
      <c r="B1017" s="13"/>
      <c r="C1017" s="40"/>
      <c r="D1017" s="40"/>
      <c r="E1017" s="41">
        <f t="shared" si="17"/>
        <v>0</v>
      </c>
    </row>
    <row r="1018" spans="2:5" x14ac:dyDescent="0.25">
      <c r="B1018" s="13"/>
      <c r="C1018" s="40"/>
      <c r="D1018" s="40"/>
      <c r="E1018" s="41">
        <f t="shared" si="17"/>
        <v>0</v>
      </c>
    </row>
    <row r="1019" spans="2:5" x14ac:dyDescent="0.25">
      <c r="B1019" s="13"/>
      <c r="C1019" s="40"/>
      <c r="D1019" s="40"/>
      <c r="E1019" s="41">
        <f t="shared" si="17"/>
        <v>0</v>
      </c>
    </row>
    <row r="1020" spans="2:5" x14ac:dyDescent="0.25">
      <c r="B1020" s="13"/>
      <c r="C1020" s="40"/>
      <c r="D1020" s="40"/>
      <c r="E1020" s="41">
        <f t="shared" si="17"/>
        <v>0</v>
      </c>
    </row>
    <row r="1021" spans="2:5" x14ac:dyDescent="0.25">
      <c r="B1021" s="13"/>
      <c r="C1021" s="40"/>
      <c r="D1021" s="40"/>
      <c r="E1021" s="41">
        <f t="shared" si="17"/>
        <v>0</v>
      </c>
    </row>
    <row r="1022" spans="2:5" x14ac:dyDescent="0.25">
      <c r="B1022" s="13"/>
      <c r="C1022" s="40"/>
      <c r="D1022" s="40"/>
      <c r="E1022" s="41">
        <f t="shared" si="17"/>
        <v>0</v>
      </c>
    </row>
    <row r="1023" spans="2:5" x14ac:dyDescent="0.25">
      <c r="B1023" s="13"/>
      <c r="C1023" s="40"/>
      <c r="D1023" s="40"/>
      <c r="E1023" s="41">
        <f t="shared" si="17"/>
        <v>0</v>
      </c>
    </row>
    <row r="1024" spans="2:5" x14ac:dyDescent="0.25">
      <c r="B1024" s="13"/>
      <c r="C1024" s="40"/>
      <c r="D1024" s="40"/>
      <c r="E1024" s="41">
        <f t="shared" si="17"/>
        <v>0</v>
      </c>
    </row>
    <row r="1025" spans="2:5" x14ac:dyDescent="0.25">
      <c r="B1025" s="13"/>
      <c r="C1025" s="40"/>
      <c r="D1025" s="40"/>
      <c r="E1025" s="41">
        <f t="shared" si="17"/>
        <v>0</v>
      </c>
    </row>
    <row r="1026" spans="2:5" x14ac:dyDescent="0.25">
      <c r="B1026" s="13"/>
      <c r="C1026" s="40"/>
      <c r="D1026" s="40"/>
      <c r="E1026" s="41">
        <f t="shared" si="17"/>
        <v>0</v>
      </c>
    </row>
    <row r="1027" spans="2:5" x14ac:dyDescent="0.25">
      <c r="B1027" s="13"/>
      <c r="C1027" s="40"/>
      <c r="D1027" s="40"/>
      <c r="E1027" s="41">
        <f t="shared" si="17"/>
        <v>0</v>
      </c>
    </row>
    <row r="1028" spans="2:5" x14ac:dyDescent="0.25">
      <c r="B1028" s="13"/>
      <c r="C1028" s="40"/>
      <c r="D1028" s="40"/>
      <c r="E1028" s="41">
        <f t="shared" si="17"/>
        <v>0</v>
      </c>
    </row>
    <row r="1029" spans="2:5" x14ac:dyDescent="0.25">
      <c r="B1029" s="13"/>
      <c r="C1029" s="40"/>
      <c r="D1029" s="40"/>
      <c r="E1029" s="41">
        <f t="shared" si="17"/>
        <v>0</v>
      </c>
    </row>
    <row r="1030" spans="2:5" x14ac:dyDescent="0.25">
      <c r="B1030" s="13"/>
      <c r="C1030" s="40"/>
      <c r="D1030" s="40"/>
      <c r="E1030" s="41">
        <f t="shared" ref="E1030:E1093" si="18">C1030*D1030</f>
        <v>0</v>
      </c>
    </row>
    <row r="1031" spans="2:5" x14ac:dyDescent="0.25">
      <c r="B1031" s="13"/>
      <c r="C1031" s="40"/>
      <c r="D1031" s="40"/>
      <c r="E1031" s="41">
        <f t="shared" si="18"/>
        <v>0</v>
      </c>
    </row>
    <row r="1032" spans="2:5" x14ac:dyDescent="0.25">
      <c r="B1032" s="13"/>
      <c r="C1032" s="40"/>
      <c r="D1032" s="40"/>
      <c r="E1032" s="41">
        <f t="shared" si="18"/>
        <v>0</v>
      </c>
    </row>
    <row r="1033" spans="2:5" x14ac:dyDescent="0.25">
      <c r="B1033" s="13"/>
      <c r="C1033" s="40"/>
      <c r="D1033" s="40"/>
      <c r="E1033" s="41">
        <f t="shared" si="18"/>
        <v>0</v>
      </c>
    </row>
    <row r="1034" spans="2:5" x14ac:dyDescent="0.25">
      <c r="B1034" s="13"/>
      <c r="C1034" s="40"/>
      <c r="D1034" s="40"/>
      <c r="E1034" s="41">
        <f t="shared" si="18"/>
        <v>0</v>
      </c>
    </row>
    <row r="1035" spans="2:5" x14ac:dyDescent="0.25">
      <c r="B1035" s="13"/>
      <c r="C1035" s="40"/>
      <c r="D1035" s="40"/>
      <c r="E1035" s="41">
        <f t="shared" si="18"/>
        <v>0</v>
      </c>
    </row>
    <row r="1036" spans="2:5" x14ac:dyDescent="0.25">
      <c r="B1036" s="13"/>
      <c r="C1036" s="40"/>
      <c r="D1036" s="40"/>
      <c r="E1036" s="41">
        <f t="shared" si="18"/>
        <v>0</v>
      </c>
    </row>
    <row r="1037" spans="2:5" x14ac:dyDescent="0.25">
      <c r="B1037" s="13"/>
      <c r="C1037" s="40"/>
      <c r="D1037" s="40"/>
      <c r="E1037" s="41">
        <f t="shared" si="18"/>
        <v>0</v>
      </c>
    </row>
    <row r="1038" spans="2:5" x14ac:dyDescent="0.25">
      <c r="B1038" s="13"/>
      <c r="C1038" s="40"/>
      <c r="D1038" s="40"/>
      <c r="E1038" s="41">
        <f t="shared" si="18"/>
        <v>0</v>
      </c>
    </row>
    <row r="1039" spans="2:5" x14ac:dyDescent="0.25">
      <c r="B1039" s="13"/>
      <c r="C1039" s="40"/>
      <c r="D1039" s="40"/>
      <c r="E1039" s="41">
        <f t="shared" si="18"/>
        <v>0</v>
      </c>
    </row>
    <row r="1040" spans="2:5" x14ac:dyDescent="0.25">
      <c r="B1040" s="13"/>
      <c r="C1040" s="40"/>
      <c r="D1040" s="40"/>
      <c r="E1040" s="41">
        <f t="shared" si="18"/>
        <v>0</v>
      </c>
    </row>
    <row r="1041" spans="2:5" x14ac:dyDescent="0.25">
      <c r="B1041" s="13"/>
      <c r="C1041" s="40"/>
      <c r="D1041" s="40"/>
      <c r="E1041" s="41">
        <f t="shared" si="18"/>
        <v>0</v>
      </c>
    </row>
    <row r="1042" spans="2:5" x14ac:dyDescent="0.25">
      <c r="B1042" s="13"/>
      <c r="C1042" s="40"/>
      <c r="D1042" s="40"/>
      <c r="E1042" s="41">
        <f t="shared" si="18"/>
        <v>0</v>
      </c>
    </row>
    <row r="1043" spans="2:5" x14ac:dyDescent="0.25">
      <c r="B1043" s="13"/>
      <c r="C1043" s="40"/>
      <c r="D1043" s="40"/>
      <c r="E1043" s="41">
        <f t="shared" si="18"/>
        <v>0</v>
      </c>
    </row>
    <row r="1044" spans="2:5" x14ac:dyDescent="0.25">
      <c r="B1044" s="13"/>
      <c r="C1044" s="40"/>
      <c r="D1044" s="40"/>
      <c r="E1044" s="41">
        <f t="shared" si="18"/>
        <v>0</v>
      </c>
    </row>
    <row r="1045" spans="2:5" x14ac:dyDescent="0.25">
      <c r="B1045" s="13"/>
      <c r="C1045" s="40"/>
      <c r="D1045" s="40"/>
      <c r="E1045" s="41">
        <f t="shared" si="18"/>
        <v>0</v>
      </c>
    </row>
    <row r="1046" spans="2:5" x14ac:dyDescent="0.25">
      <c r="B1046" s="13"/>
      <c r="C1046" s="40"/>
      <c r="D1046" s="40"/>
      <c r="E1046" s="41">
        <f t="shared" si="18"/>
        <v>0</v>
      </c>
    </row>
    <row r="1047" spans="2:5" x14ac:dyDescent="0.25">
      <c r="B1047" s="13"/>
      <c r="C1047" s="40"/>
      <c r="D1047" s="40"/>
      <c r="E1047" s="41">
        <f t="shared" si="18"/>
        <v>0</v>
      </c>
    </row>
    <row r="1048" spans="2:5" x14ac:dyDescent="0.25">
      <c r="B1048" s="13"/>
      <c r="C1048" s="40"/>
      <c r="D1048" s="40"/>
      <c r="E1048" s="41">
        <f t="shared" si="18"/>
        <v>0</v>
      </c>
    </row>
    <row r="1049" spans="2:5" x14ac:dyDescent="0.25">
      <c r="B1049" s="13"/>
      <c r="C1049" s="40"/>
      <c r="D1049" s="40"/>
      <c r="E1049" s="41">
        <f t="shared" si="18"/>
        <v>0</v>
      </c>
    </row>
    <row r="1050" spans="2:5" x14ac:dyDescent="0.25">
      <c r="B1050" s="13"/>
      <c r="C1050" s="40"/>
      <c r="D1050" s="40"/>
      <c r="E1050" s="41">
        <f t="shared" si="18"/>
        <v>0</v>
      </c>
    </row>
    <row r="1051" spans="2:5" x14ac:dyDescent="0.25">
      <c r="B1051" s="13"/>
      <c r="C1051" s="40"/>
      <c r="D1051" s="40"/>
      <c r="E1051" s="41">
        <f t="shared" si="18"/>
        <v>0</v>
      </c>
    </row>
    <row r="1052" spans="2:5" x14ac:dyDescent="0.25">
      <c r="B1052" s="13"/>
      <c r="C1052" s="40"/>
      <c r="D1052" s="40"/>
      <c r="E1052" s="41">
        <f t="shared" si="18"/>
        <v>0</v>
      </c>
    </row>
    <row r="1053" spans="2:5" x14ac:dyDescent="0.25">
      <c r="B1053" s="13"/>
      <c r="C1053" s="40"/>
      <c r="D1053" s="40"/>
      <c r="E1053" s="41">
        <f t="shared" si="18"/>
        <v>0</v>
      </c>
    </row>
    <row r="1054" spans="2:5" x14ac:dyDescent="0.25">
      <c r="B1054" s="13"/>
      <c r="C1054" s="40"/>
      <c r="D1054" s="40"/>
      <c r="E1054" s="41">
        <f t="shared" si="18"/>
        <v>0</v>
      </c>
    </row>
    <row r="1055" spans="2:5" x14ac:dyDescent="0.25">
      <c r="B1055" s="13"/>
      <c r="C1055" s="40"/>
      <c r="D1055" s="40"/>
      <c r="E1055" s="41">
        <f t="shared" si="18"/>
        <v>0</v>
      </c>
    </row>
    <row r="1056" spans="2:5" x14ac:dyDescent="0.25">
      <c r="B1056" s="13"/>
      <c r="C1056" s="40"/>
      <c r="D1056" s="40"/>
      <c r="E1056" s="41">
        <f t="shared" si="18"/>
        <v>0</v>
      </c>
    </row>
    <row r="1057" spans="2:5" x14ac:dyDescent="0.25">
      <c r="B1057" s="13"/>
      <c r="C1057" s="40"/>
      <c r="D1057" s="40"/>
      <c r="E1057" s="41">
        <f t="shared" si="18"/>
        <v>0</v>
      </c>
    </row>
    <row r="1058" spans="2:5" x14ac:dyDescent="0.25">
      <c r="B1058" s="13"/>
      <c r="C1058" s="40"/>
      <c r="D1058" s="40"/>
      <c r="E1058" s="41">
        <f t="shared" si="18"/>
        <v>0</v>
      </c>
    </row>
    <row r="1059" spans="2:5" x14ac:dyDescent="0.25">
      <c r="B1059" s="13"/>
      <c r="C1059" s="40"/>
      <c r="D1059" s="40"/>
      <c r="E1059" s="41">
        <f t="shared" si="18"/>
        <v>0</v>
      </c>
    </row>
    <row r="1060" spans="2:5" x14ac:dyDescent="0.25">
      <c r="B1060" s="13"/>
      <c r="C1060" s="40"/>
      <c r="D1060" s="40"/>
      <c r="E1060" s="41">
        <f t="shared" si="18"/>
        <v>0</v>
      </c>
    </row>
    <row r="1061" spans="2:5" x14ac:dyDescent="0.25">
      <c r="B1061" s="13"/>
      <c r="C1061" s="40"/>
      <c r="D1061" s="40"/>
      <c r="E1061" s="41">
        <f t="shared" si="18"/>
        <v>0</v>
      </c>
    </row>
    <row r="1062" spans="2:5" x14ac:dyDescent="0.25">
      <c r="B1062" s="13"/>
      <c r="C1062" s="40"/>
      <c r="D1062" s="40"/>
      <c r="E1062" s="41">
        <f t="shared" si="18"/>
        <v>0</v>
      </c>
    </row>
    <row r="1063" spans="2:5" x14ac:dyDescent="0.25">
      <c r="B1063" s="13"/>
      <c r="C1063" s="40"/>
      <c r="D1063" s="40"/>
      <c r="E1063" s="41">
        <f t="shared" si="18"/>
        <v>0</v>
      </c>
    </row>
    <row r="1064" spans="2:5" x14ac:dyDescent="0.25">
      <c r="B1064" s="13"/>
      <c r="C1064" s="40"/>
      <c r="D1064" s="40"/>
      <c r="E1064" s="41">
        <f t="shared" si="18"/>
        <v>0</v>
      </c>
    </row>
    <row r="1065" spans="2:5" x14ac:dyDescent="0.25">
      <c r="B1065" s="13"/>
      <c r="C1065" s="40"/>
      <c r="D1065" s="40"/>
      <c r="E1065" s="41">
        <f t="shared" si="18"/>
        <v>0</v>
      </c>
    </row>
    <row r="1066" spans="2:5" x14ac:dyDescent="0.25">
      <c r="B1066" s="13"/>
      <c r="C1066" s="40"/>
      <c r="D1066" s="40"/>
      <c r="E1066" s="41">
        <f t="shared" si="18"/>
        <v>0</v>
      </c>
    </row>
    <row r="1067" spans="2:5" x14ac:dyDescent="0.25">
      <c r="B1067" s="13"/>
      <c r="C1067" s="40"/>
      <c r="D1067" s="40"/>
      <c r="E1067" s="41">
        <f t="shared" si="18"/>
        <v>0</v>
      </c>
    </row>
    <row r="1068" spans="2:5" x14ac:dyDescent="0.25">
      <c r="B1068" s="13"/>
      <c r="C1068" s="40"/>
      <c r="D1068" s="40"/>
      <c r="E1068" s="41">
        <f t="shared" si="18"/>
        <v>0</v>
      </c>
    </row>
    <row r="1069" spans="2:5" x14ac:dyDescent="0.25">
      <c r="B1069" s="13"/>
      <c r="C1069" s="40"/>
      <c r="D1069" s="40"/>
      <c r="E1069" s="41">
        <f t="shared" si="18"/>
        <v>0</v>
      </c>
    </row>
    <row r="1070" spans="2:5" x14ac:dyDescent="0.25">
      <c r="B1070" s="13"/>
      <c r="C1070" s="40"/>
      <c r="D1070" s="40"/>
      <c r="E1070" s="41">
        <f t="shared" si="18"/>
        <v>0</v>
      </c>
    </row>
    <row r="1071" spans="2:5" x14ac:dyDescent="0.25">
      <c r="B1071" s="13"/>
      <c r="C1071" s="40"/>
      <c r="D1071" s="40"/>
      <c r="E1071" s="41">
        <f t="shared" si="18"/>
        <v>0</v>
      </c>
    </row>
    <row r="1072" spans="2:5" x14ac:dyDescent="0.25">
      <c r="B1072" s="13"/>
      <c r="C1072" s="40"/>
      <c r="D1072" s="40"/>
      <c r="E1072" s="41">
        <f t="shared" si="18"/>
        <v>0</v>
      </c>
    </row>
    <row r="1073" spans="2:5" x14ac:dyDescent="0.25">
      <c r="B1073" s="13"/>
      <c r="C1073" s="40"/>
      <c r="D1073" s="40"/>
      <c r="E1073" s="41">
        <f t="shared" si="18"/>
        <v>0</v>
      </c>
    </row>
    <row r="1074" spans="2:5" x14ac:dyDescent="0.25">
      <c r="B1074" s="13"/>
      <c r="C1074" s="40"/>
      <c r="D1074" s="40"/>
      <c r="E1074" s="41">
        <f t="shared" si="18"/>
        <v>0</v>
      </c>
    </row>
    <row r="1075" spans="2:5" x14ac:dyDescent="0.25">
      <c r="B1075" s="13"/>
      <c r="C1075" s="40"/>
      <c r="D1075" s="40"/>
      <c r="E1075" s="41">
        <f t="shared" si="18"/>
        <v>0</v>
      </c>
    </row>
    <row r="1076" spans="2:5" x14ac:dyDescent="0.25">
      <c r="B1076" s="13"/>
      <c r="C1076" s="40"/>
      <c r="D1076" s="40"/>
      <c r="E1076" s="41">
        <f t="shared" si="18"/>
        <v>0</v>
      </c>
    </row>
    <row r="1077" spans="2:5" x14ac:dyDescent="0.25">
      <c r="B1077" s="13"/>
      <c r="C1077" s="40"/>
      <c r="D1077" s="40"/>
      <c r="E1077" s="41">
        <f t="shared" si="18"/>
        <v>0</v>
      </c>
    </row>
    <row r="1078" spans="2:5" x14ac:dyDescent="0.25">
      <c r="B1078" s="13"/>
      <c r="C1078" s="40"/>
      <c r="D1078" s="40"/>
      <c r="E1078" s="41">
        <f t="shared" si="18"/>
        <v>0</v>
      </c>
    </row>
    <row r="1079" spans="2:5" x14ac:dyDescent="0.25">
      <c r="B1079" s="13"/>
      <c r="C1079" s="40"/>
      <c r="D1079" s="40"/>
      <c r="E1079" s="41">
        <f t="shared" si="18"/>
        <v>0</v>
      </c>
    </row>
    <row r="1080" spans="2:5" x14ac:dyDescent="0.25">
      <c r="B1080" s="13"/>
      <c r="C1080" s="40"/>
      <c r="D1080" s="40"/>
      <c r="E1080" s="41">
        <f t="shared" si="18"/>
        <v>0</v>
      </c>
    </row>
    <row r="1081" spans="2:5" x14ac:dyDescent="0.25">
      <c r="B1081" s="13"/>
      <c r="C1081" s="40"/>
      <c r="D1081" s="40"/>
      <c r="E1081" s="41">
        <f t="shared" si="18"/>
        <v>0</v>
      </c>
    </row>
    <row r="1082" spans="2:5" x14ac:dyDescent="0.25">
      <c r="B1082" s="13"/>
      <c r="C1082" s="40"/>
      <c r="D1082" s="40"/>
      <c r="E1082" s="41">
        <f t="shared" si="18"/>
        <v>0</v>
      </c>
    </row>
    <row r="1083" spans="2:5" x14ac:dyDescent="0.25">
      <c r="B1083" s="13"/>
      <c r="C1083" s="40"/>
      <c r="D1083" s="40"/>
      <c r="E1083" s="41">
        <f t="shared" si="18"/>
        <v>0</v>
      </c>
    </row>
    <row r="1084" spans="2:5" x14ac:dyDescent="0.25">
      <c r="B1084" s="13"/>
      <c r="C1084" s="40"/>
      <c r="D1084" s="40"/>
      <c r="E1084" s="41">
        <f t="shared" si="18"/>
        <v>0</v>
      </c>
    </row>
    <row r="1085" spans="2:5" x14ac:dyDescent="0.25">
      <c r="B1085" s="13"/>
      <c r="C1085" s="40"/>
      <c r="D1085" s="40"/>
      <c r="E1085" s="41">
        <f t="shared" si="18"/>
        <v>0</v>
      </c>
    </row>
    <row r="1086" spans="2:5" x14ac:dyDescent="0.25">
      <c r="B1086" s="13"/>
      <c r="C1086" s="40"/>
      <c r="D1086" s="40"/>
      <c r="E1086" s="41">
        <f t="shared" si="18"/>
        <v>0</v>
      </c>
    </row>
    <row r="1087" spans="2:5" x14ac:dyDescent="0.25">
      <c r="B1087" s="13"/>
      <c r="C1087" s="40"/>
      <c r="D1087" s="40"/>
      <c r="E1087" s="41">
        <f t="shared" si="18"/>
        <v>0</v>
      </c>
    </row>
    <row r="1088" spans="2:5" x14ac:dyDescent="0.25">
      <c r="B1088" s="13"/>
      <c r="C1088" s="40"/>
      <c r="D1088" s="40"/>
      <c r="E1088" s="41">
        <f t="shared" si="18"/>
        <v>0</v>
      </c>
    </row>
    <row r="1089" spans="2:5" x14ac:dyDescent="0.25">
      <c r="B1089" s="13"/>
      <c r="C1089" s="40"/>
      <c r="D1089" s="40"/>
      <c r="E1089" s="41">
        <f t="shared" si="18"/>
        <v>0</v>
      </c>
    </row>
    <row r="1090" spans="2:5" x14ac:dyDescent="0.25">
      <c r="B1090" s="13"/>
      <c r="C1090" s="40"/>
      <c r="D1090" s="40"/>
      <c r="E1090" s="41">
        <f t="shared" si="18"/>
        <v>0</v>
      </c>
    </row>
    <row r="1091" spans="2:5" x14ac:dyDescent="0.25">
      <c r="B1091" s="13"/>
      <c r="C1091" s="40"/>
      <c r="D1091" s="40"/>
      <c r="E1091" s="41">
        <f t="shared" si="18"/>
        <v>0</v>
      </c>
    </row>
    <row r="1092" spans="2:5" x14ac:dyDescent="0.25">
      <c r="B1092" s="13"/>
      <c r="C1092" s="40"/>
      <c r="D1092" s="40"/>
      <c r="E1092" s="41">
        <f t="shared" si="18"/>
        <v>0</v>
      </c>
    </row>
    <row r="1093" spans="2:5" x14ac:dyDescent="0.25">
      <c r="B1093" s="13"/>
      <c r="C1093" s="40"/>
      <c r="D1093" s="40"/>
      <c r="E1093" s="41">
        <f t="shared" si="18"/>
        <v>0</v>
      </c>
    </row>
    <row r="1094" spans="2:5" x14ac:dyDescent="0.25">
      <c r="B1094" s="13"/>
      <c r="C1094" s="40"/>
      <c r="D1094" s="40"/>
      <c r="E1094" s="41">
        <f t="shared" ref="E1094:E1157" si="19">C1094*D1094</f>
        <v>0</v>
      </c>
    </row>
    <row r="1095" spans="2:5" x14ac:dyDescent="0.25">
      <c r="B1095" s="13"/>
      <c r="C1095" s="40"/>
      <c r="D1095" s="40"/>
      <c r="E1095" s="41">
        <f t="shared" si="19"/>
        <v>0</v>
      </c>
    </row>
    <row r="1096" spans="2:5" x14ac:dyDescent="0.25">
      <c r="B1096" s="13"/>
      <c r="C1096" s="40"/>
      <c r="D1096" s="40"/>
      <c r="E1096" s="41">
        <f t="shared" si="19"/>
        <v>0</v>
      </c>
    </row>
    <row r="1097" spans="2:5" x14ac:dyDescent="0.25">
      <c r="B1097" s="13"/>
      <c r="C1097" s="40"/>
      <c r="D1097" s="40"/>
      <c r="E1097" s="41">
        <f t="shared" si="19"/>
        <v>0</v>
      </c>
    </row>
    <row r="1098" spans="2:5" x14ac:dyDescent="0.25">
      <c r="B1098" s="13"/>
      <c r="C1098" s="40"/>
      <c r="D1098" s="40"/>
      <c r="E1098" s="41">
        <f t="shared" si="19"/>
        <v>0</v>
      </c>
    </row>
    <row r="1099" spans="2:5" x14ac:dyDescent="0.25">
      <c r="B1099" s="13"/>
      <c r="C1099" s="40"/>
      <c r="D1099" s="40"/>
      <c r="E1099" s="41">
        <f t="shared" si="19"/>
        <v>0</v>
      </c>
    </row>
    <row r="1100" spans="2:5" x14ac:dyDescent="0.25">
      <c r="B1100" s="13"/>
      <c r="C1100" s="40"/>
      <c r="D1100" s="40"/>
      <c r="E1100" s="41">
        <f t="shared" si="19"/>
        <v>0</v>
      </c>
    </row>
    <row r="1101" spans="2:5" x14ac:dyDescent="0.25">
      <c r="B1101" s="13"/>
      <c r="C1101" s="40"/>
      <c r="D1101" s="40"/>
      <c r="E1101" s="41">
        <f t="shared" si="19"/>
        <v>0</v>
      </c>
    </row>
    <row r="1102" spans="2:5" x14ac:dyDescent="0.25">
      <c r="B1102" s="13"/>
      <c r="C1102" s="40"/>
      <c r="D1102" s="40"/>
      <c r="E1102" s="41">
        <f t="shared" si="19"/>
        <v>0</v>
      </c>
    </row>
    <row r="1103" spans="2:5" x14ac:dyDescent="0.25">
      <c r="B1103" s="13"/>
      <c r="C1103" s="40"/>
      <c r="D1103" s="40"/>
      <c r="E1103" s="41">
        <f t="shared" si="19"/>
        <v>0</v>
      </c>
    </row>
    <row r="1104" spans="2:5" x14ac:dyDescent="0.25">
      <c r="B1104" s="13"/>
      <c r="C1104" s="40"/>
      <c r="D1104" s="40"/>
      <c r="E1104" s="41">
        <f t="shared" si="19"/>
        <v>0</v>
      </c>
    </row>
    <row r="1105" spans="2:5" x14ac:dyDescent="0.25">
      <c r="B1105" s="13"/>
      <c r="C1105" s="40"/>
      <c r="D1105" s="40"/>
      <c r="E1105" s="41">
        <f t="shared" si="19"/>
        <v>0</v>
      </c>
    </row>
    <row r="1106" spans="2:5" x14ac:dyDescent="0.25">
      <c r="B1106" s="13"/>
      <c r="C1106" s="40"/>
      <c r="D1106" s="40"/>
      <c r="E1106" s="41">
        <f t="shared" si="19"/>
        <v>0</v>
      </c>
    </row>
    <row r="1107" spans="2:5" x14ac:dyDescent="0.25">
      <c r="B1107" s="13"/>
      <c r="C1107" s="40"/>
      <c r="D1107" s="40"/>
      <c r="E1107" s="41">
        <f t="shared" si="19"/>
        <v>0</v>
      </c>
    </row>
    <row r="1108" spans="2:5" x14ac:dyDescent="0.25">
      <c r="B1108" s="13"/>
      <c r="C1108" s="40"/>
      <c r="D1108" s="40"/>
      <c r="E1108" s="41">
        <f t="shared" si="19"/>
        <v>0</v>
      </c>
    </row>
    <row r="1109" spans="2:5" x14ac:dyDescent="0.25">
      <c r="B1109" s="13"/>
      <c r="C1109" s="40"/>
      <c r="D1109" s="40"/>
      <c r="E1109" s="41">
        <f t="shared" si="19"/>
        <v>0</v>
      </c>
    </row>
    <row r="1110" spans="2:5" x14ac:dyDescent="0.25">
      <c r="B1110" s="13"/>
      <c r="C1110" s="40"/>
      <c r="D1110" s="40"/>
      <c r="E1110" s="41">
        <f t="shared" si="19"/>
        <v>0</v>
      </c>
    </row>
    <row r="1111" spans="2:5" x14ac:dyDescent="0.25">
      <c r="B1111" s="13"/>
      <c r="C1111" s="40"/>
      <c r="D1111" s="40"/>
      <c r="E1111" s="41">
        <f t="shared" si="19"/>
        <v>0</v>
      </c>
    </row>
    <row r="1112" spans="2:5" x14ac:dyDescent="0.25">
      <c r="B1112" s="13"/>
      <c r="C1112" s="40"/>
      <c r="D1112" s="40"/>
      <c r="E1112" s="41">
        <f t="shared" si="19"/>
        <v>0</v>
      </c>
    </row>
    <row r="1113" spans="2:5" x14ac:dyDescent="0.25">
      <c r="B1113" s="13"/>
      <c r="C1113" s="40"/>
      <c r="D1113" s="40"/>
      <c r="E1113" s="41">
        <f t="shared" si="19"/>
        <v>0</v>
      </c>
    </row>
    <row r="1114" spans="2:5" x14ac:dyDescent="0.25">
      <c r="B1114" s="13"/>
      <c r="C1114" s="40"/>
      <c r="D1114" s="40"/>
      <c r="E1114" s="41">
        <f t="shared" si="19"/>
        <v>0</v>
      </c>
    </row>
    <row r="1115" spans="2:5" x14ac:dyDescent="0.25">
      <c r="B1115" s="13"/>
      <c r="C1115" s="40"/>
      <c r="D1115" s="40"/>
      <c r="E1115" s="41">
        <f t="shared" si="19"/>
        <v>0</v>
      </c>
    </row>
    <row r="1116" spans="2:5" x14ac:dyDescent="0.25">
      <c r="B1116" s="13"/>
      <c r="C1116" s="40"/>
      <c r="D1116" s="40"/>
      <c r="E1116" s="41">
        <f t="shared" si="19"/>
        <v>0</v>
      </c>
    </row>
    <row r="1117" spans="2:5" x14ac:dyDescent="0.25">
      <c r="B1117" s="13"/>
      <c r="C1117" s="40"/>
      <c r="D1117" s="40"/>
      <c r="E1117" s="41">
        <f t="shared" si="19"/>
        <v>0</v>
      </c>
    </row>
    <row r="1118" spans="2:5" x14ac:dyDescent="0.25">
      <c r="B1118" s="13"/>
      <c r="C1118" s="40"/>
      <c r="D1118" s="40"/>
      <c r="E1118" s="41">
        <f t="shared" si="19"/>
        <v>0</v>
      </c>
    </row>
    <row r="1119" spans="2:5" x14ac:dyDescent="0.25">
      <c r="B1119" s="13"/>
      <c r="C1119" s="40"/>
      <c r="D1119" s="40"/>
      <c r="E1119" s="41">
        <f t="shared" si="19"/>
        <v>0</v>
      </c>
    </row>
    <row r="1120" spans="2:5" x14ac:dyDescent="0.25">
      <c r="B1120" s="13"/>
      <c r="C1120" s="40"/>
      <c r="D1120" s="40"/>
      <c r="E1120" s="41">
        <f t="shared" si="19"/>
        <v>0</v>
      </c>
    </row>
    <row r="1121" spans="2:5" x14ac:dyDescent="0.25">
      <c r="B1121" s="13"/>
      <c r="C1121" s="40"/>
      <c r="D1121" s="40"/>
      <c r="E1121" s="41">
        <f t="shared" si="19"/>
        <v>0</v>
      </c>
    </row>
    <row r="1122" spans="2:5" x14ac:dyDescent="0.25">
      <c r="B1122" s="13"/>
      <c r="C1122" s="40"/>
      <c r="D1122" s="40"/>
      <c r="E1122" s="41">
        <f t="shared" si="19"/>
        <v>0</v>
      </c>
    </row>
    <row r="1123" spans="2:5" x14ac:dyDescent="0.25">
      <c r="B1123" s="13"/>
      <c r="C1123" s="40"/>
      <c r="D1123" s="40"/>
      <c r="E1123" s="41">
        <f t="shared" si="19"/>
        <v>0</v>
      </c>
    </row>
    <row r="1124" spans="2:5" x14ac:dyDescent="0.25">
      <c r="B1124" s="13"/>
      <c r="C1124" s="40"/>
      <c r="D1124" s="40"/>
      <c r="E1124" s="41">
        <f t="shared" si="19"/>
        <v>0</v>
      </c>
    </row>
    <row r="1125" spans="2:5" x14ac:dyDescent="0.25">
      <c r="B1125" s="13"/>
      <c r="C1125" s="40"/>
      <c r="D1125" s="40"/>
      <c r="E1125" s="41">
        <f t="shared" si="19"/>
        <v>0</v>
      </c>
    </row>
    <row r="1126" spans="2:5" x14ac:dyDescent="0.25">
      <c r="B1126" s="13"/>
      <c r="C1126" s="40"/>
      <c r="D1126" s="40"/>
      <c r="E1126" s="41">
        <f t="shared" si="19"/>
        <v>0</v>
      </c>
    </row>
    <row r="1127" spans="2:5" x14ac:dyDescent="0.25">
      <c r="B1127" s="13"/>
      <c r="C1127" s="40"/>
      <c r="D1127" s="40"/>
      <c r="E1127" s="41">
        <f t="shared" si="19"/>
        <v>0</v>
      </c>
    </row>
    <row r="1128" spans="2:5" x14ac:dyDescent="0.25">
      <c r="B1128" s="13"/>
      <c r="C1128" s="40"/>
      <c r="D1128" s="40"/>
      <c r="E1128" s="41">
        <f t="shared" si="19"/>
        <v>0</v>
      </c>
    </row>
    <row r="1129" spans="2:5" x14ac:dyDescent="0.25">
      <c r="B1129" s="13"/>
      <c r="C1129" s="40"/>
      <c r="D1129" s="40"/>
      <c r="E1129" s="41">
        <f t="shared" si="19"/>
        <v>0</v>
      </c>
    </row>
    <row r="1130" spans="2:5" x14ac:dyDescent="0.25">
      <c r="B1130" s="13"/>
      <c r="C1130" s="40"/>
      <c r="D1130" s="40"/>
      <c r="E1130" s="41">
        <f t="shared" si="19"/>
        <v>0</v>
      </c>
    </row>
    <row r="1131" spans="2:5" x14ac:dyDescent="0.25">
      <c r="B1131" s="13"/>
      <c r="C1131" s="40"/>
      <c r="D1131" s="40"/>
      <c r="E1131" s="41">
        <f t="shared" si="19"/>
        <v>0</v>
      </c>
    </row>
    <row r="1132" spans="2:5" x14ac:dyDescent="0.25">
      <c r="B1132" s="13"/>
      <c r="C1132" s="40"/>
      <c r="D1132" s="40"/>
      <c r="E1132" s="41">
        <f t="shared" si="19"/>
        <v>0</v>
      </c>
    </row>
    <row r="1133" spans="2:5" x14ac:dyDescent="0.25">
      <c r="B1133" s="13"/>
      <c r="C1133" s="40"/>
      <c r="D1133" s="40"/>
      <c r="E1133" s="41">
        <f t="shared" si="19"/>
        <v>0</v>
      </c>
    </row>
    <row r="1134" spans="2:5" x14ac:dyDescent="0.25">
      <c r="B1134" s="13"/>
      <c r="C1134" s="40"/>
      <c r="D1134" s="40"/>
      <c r="E1134" s="41">
        <f t="shared" si="19"/>
        <v>0</v>
      </c>
    </row>
    <row r="1135" spans="2:5" x14ac:dyDescent="0.25">
      <c r="B1135" s="13"/>
      <c r="C1135" s="40"/>
      <c r="D1135" s="40"/>
      <c r="E1135" s="41">
        <f t="shared" si="19"/>
        <v>0</v>
      </c>
    </row>
    <row r="1136" spans="2:5" x14ac:dyDescent="0.25">
      <c r="B1136" s="13"/>
      <c r="C1136" s="40"/>
      <c r="D1136" s="40"/>
      <c r="E1136" s="41">
        <f t="shared" si="19"/>
        <v>0</v>
      </c>
    </row>
    <row r="1137" spans="2:5" x14ac:dyDescent="0.25">
      <c r="B1137" s="13"/>
      <c r="C1137" s="40"/>
      <c r="D1137" s="40"/>
      <c r="E1137" s="41">
        <f t="shared" si="19"/>
        <v>0</v>
      </c>
    </row>
    <row r="1138" spans="2:5" x14ac:dyDescent="0.25">
      <c r="B1138" s="13"/>
      <c r="C1138" s="40"/>
      <c r="D1138" s="40"/>
      <c r="E1138" s="41">
        <f t="shared" si="19"/>
        <v>0</v>
      </c>
    </row>
    <row r="1139" spans="2:5" x14ac:dyDescent="0.25">
      <c r="B1139" s="13"/>
      <c r="C1139" s="40"/>
      <c r="D1139" s="40"/>
      <c r="E1139" s="41">
        <f t="shared" si="19"/>
        <v>0</v>
      </c>
    </row>
    <row r="1140" spans="2:5" x14ac:dyDescent="0.25">
      <c r="B1140" s="13"/>
      <c r="C1140" s="40"/>
      <c r="D1140" s="40"/>
      <c r="E1140" s="41">
        <f t="shared" si="19"/>
        <v>0</v>
      </c>
    </row>
    <row r="1141" spans="2:5" x14ac:dyDescent="0.25">
      <c r="B1141" s="13"/>
      <c r="C1141" s="40"/>
      <c r="D1141" s="40"/>
      <c r="E1141" s="41">
        <f t="shared" si="19"/>
        <v>0</v>
      </c>
    </row>
    <row r="1142" spans="2:5" x14ac:dyDescent="0.25">
      <c r="B1142" s="13"/>
      <c r="C1142" s="40"/>
      <c r="D1142" s="40"/>
      <c r="E1142" s="41">
        <f t="shared" si="19"/>
        <v>0</v>
      </c>
    </row>
    <row r="1143" spans="2:5" x14ac:dyDescent="0.25">
      <c r="B1143" s="13"/>
      <c r="C1143" s="40"/>
      <c r="D1143" s="40"/>
      <c r="E1143" s="41">
        <f t="shared" si="19"/>
        <v>0</v>
      </c>
    </row>
    <row r="1144" spans="2:5" x14ac:dyDescent="0.25">
      <c r="B1144" s="13"/>
      <c r="C1144" s="40"/>
      <c r="D1144" s="40"/>
      <c r="E1144" s="41">
        <f t="shared" si="19"/>
        <v>0</v>
      </c>
    </row>
    <row r="1145" spans="2:5" x14ac:dyDescent="0.25">
      <c r="B1145" s="13"/>
      <c r="C1145" s="40"/>
      <c r="D1145" s="40"/>
      <c r="E1145" s="41">
        <f t="shared" si="19"/>
        <v>0</v>
      </c>
    </row>
    <row r="1146" spans="2:5" x14ac:dyDescent="0.25">
      <c r="B1146" s="13"/>
      <c r="C1146" s="40"/>
      <c r="D1146" s="40"/>
      <c r="E1146" s="41">
        <f t="shared" si="19"/>
        <v>0</v>
      </c>
    </row>
    <row r="1147" spans="2:5" x14ac:dyDescent="0.25">
      <c r="B1147" s="13"/>
      <c r="C1147" s="40"/>
      <c r="D1147" s="40"/>
      <c r="E1147" s="41">
        <f t="shared" si="19"/>
        <v>0</v>
      </c>
    </row>
    <row r="1148" spans="2:5" x14ac:dyDescent="0.25">
      <c r="B1148" s="13"/>
      <c r="C1148" s="40"/>
      <c r="D1148" s="40"/>
      <c r="E1148" s="41">
        <f t="shared" si="19"/>
        <v>0</v>
      </c>
    </row>
    <row r="1149" spans="2:5" x14ac:dyDescent="0.25">
      <c r="B1149" s="13"/>
      <c r="C1149" s="40"/>
      <c r="D1149" s="40"/>
      <c r="E1149" s="41">
        <f t="shared" si="19"/>
        <v>0</v>
      </c>
    </row>
    <row r="1150" spans="2:5" x14ac:dyDescent="0.25">
      <c r="B1150" s="13"/>
      <c r="C1150" s="40"/>
      <c r="D1150" s="40"/>
      <c r="E1150" s="41">
        <f t="shared" si="19"/>
        <v>0</v>
      </c>
    </row>
    <row r="1151" spans="2:5" x14ac:dyDescent="0.25">
      <c r="B1151" s="13"/>
      <c r="C1151" s="40"/>
      <c r="D1151" s="40"/>
      <c r="E1151" s="41">
        <f t="shared" si="19"/>
        <v>0</v>
      </c>
    </row>
    <row r="1152" spans="2:5" x14ac:dyDescent="0.25">
      <c r="B1152" s="13"/>
      <c r="C1152" s="40"/>
      <c r="D1152" s="40"/>
      <c r="E1152" s="41">
        <f t="shared" si="19"/>
        <v>0</v>
      </c>
    </row>
    <row r="1153" spans="2:5" x14ac:dyDescent="0.25">
      <c r="B1153" s="13"/>
      <c r="C1153" s="40"/>
      <c r="D1153" s="40"/>
      <c r="E1153" s="41">
        <f t="shared" si="19"/>
        <v>0</v>
      </c>
    </row>
    <row r="1154" spans="2:5" x14ac:dyDescent="0.25">
      <c r="B1154" s="13"/>
      <c r="C1154" s="40"/>
      <c r="D1154" s="40"/>
      <c r="E1154" s="41">
        <f t="shared" si="19"/>
        <v>0</v>
      </c>
    </row>
    <row r="1155" spans="2:5" x14ac:dyDescent="0.25">
      <c r="B1155" s="13"/>
      <c r="C1155" s="40"/>
      <c r="D1155" s="40"/>
      <c r="E1155" s="41">
        <f t="shared" si="19"/>
        <v>0</v>
      </c>
    </row>
    <row r="1156" spans="2:5" x14ac:dyDescent="0.25">
      <c r="B1156" s="13"/>
      <c r="C1156" s="40"/>
      <c r="D1156" s="40"/>
      <c r="E1156" s="41">
        <f t="shared" si="19"/>
        <v>0</v>
      </c>
    </row>
    <row r="1157" spans="2:5" x14ac:dyDescent="0.25">
      <c r="B1157" s="13"/>
      <c r="C1157" s="40"/>
      <c r="D1157" s="40"/>
      <c r="E1157" s="41">
        <f t="shared" si="19"/>
        <v>0</v>
      </c>
    </row>
    <row r="1158" spans="2:5" x14ac:dyDescent="0.25">
      <c r="B1158" s="13"/>
      <c r="C1158" s="40"/>
      <c r="D1158" s="40"/>
      <c r="E1158" s="41">
        <f t="shared" ref="E1158:E1221" si="20">C1158*D1158</f>
        <v>0</v>
      </c>
    </row>
    <row r="1159" spans="2:5" x14ac:dyDescent="0.25">
      <c r="B1159" s="13"/>
      <c r="C1159" s="40"/>
      <c r="D1159" s="40"/>
      <c r="E1159" s="41">
        <f t="shared" si="20"/>
        <v>0</v>
      </c>
    </row>
    <row r="1160" spans="2:5" x14ac:dyDescent="0.25">
      <c r="B1160" s="13"/>
      <c r="C1160" s="40"/>
      <c r="D1160" s="40"/>
      <c r="E1160" s="41">
        <f t="shared" si="20"/>
        <v>0</v>
      </c>
    </row>
    <row r="1161" spans="2:5" x14ac:dyDescent="0.25">
      <c r="B1161" s="13"/>
      <c r="C1161" s="40"/>
      <c r="D1161" s="40"/>
      <c r="E1161" s="41">
        <f t="shared" si="20"/>
        <v>0</v>
      </c>
    </row>
    <row r="1162" spans="2:5" x14ac:dyDescent="0.25">
      <c r="B1162" s="13"/>
      <c r="C1162" s="40"/>
      <c r="D1162" s="40"/>
      <c r="E1162" s="41">
        <f t="shared" si="20"/>
        <v>0</v>
      </c>
    </row>
    <row r="1163" spans="2:5" x14ac:dyDescent="0.25">
      <c r="B1163" s="13"/>
      <c r="C1163" s="40"/>
      <c r="D1163" s="40"/>
      <c r="E1163" s="41">
        <f t="shared" si="20"/>
        <v>0</v>
      </c>
    </row>
    <row r="1164" spans="2:5" x14ac:dyDescent="0.25">
      <c r="B1164" s="13"/>
      <c r="C1164" s="40"/>
      <c r="D1164" s="40"/>
      <c r="E1164" s="41">
        <f t="shared" si="20"/>
        <v>0</v>
      </c>
    </row>
    <row r="1165" spans="2:5" x14ac:dyDescent="0.25">
      <c r="B1165" s="13"/>
      <c r="C1165" s="40"/>
      <c r="D1165" s="40"/>
      <c r="E1165" s="41">
        <f t="shared" si="20"/>
        <v>0</v>
      </c>
    </row>
    <row r="1166" spans="2:5" x14ac:dyDescent="0.25">
      <c r="B1166" s="13"/>
      <c r="C1166" s="40"/>
      <c r="D1166" s="40"/>
      <c r="E1166" s="41">
        <f t="shared" si="20"/>
        <v>0</v>
      </c>
    </row>
    <row r="1167" spans="2:5" x14ac:dyDescent="0.25">
      <c r="B1167" s="13"/>
      <c r="C1167" s="40"/>
      <c r="D1167" s="40"/>
      <c r="E1167" s="41">
        <f t="shared" si="20"/>
        <v>0</v>
      </c>
    </row>
    <row r="1168" spans="2:5" x14ac:dyDescent="0.25">
      <c r="B1168" s="13"/>
      <c r="C1168" s="40"/>
      <c r="D1168" s="40"/>
      <c r="E1168" s="41">
        <f t="shared" si="20"/>
        <v>0</v>
      </c>
    </row>
    <row r="1169" spans="2:5" x14ac:dyDescent="0.25">
      <c r="B1169" s="13"/>
      <c r="C1169" s="40"/>
      <c r="D1169" s="40"/>
      <c r="E1169" s="41">
        <f t="shared" si="20"/>
        <v>0</v>
      </c>
    </row>
    <row r="1170" spans="2:5" x14ac:dyDescent="0.25">
      <c r="B1170" s="13"/>
      <c r="C1170" s="40"/>
      <c r="D1170" s="40"/>
      <c r="E1170" s="41">
        <f t="shared" si="20"/>
        <v>0</v>
      </c>
    </row>
    <row r="1171" spans="2:5" x14ac:dyDescent="0.25">
      <c r="B1171" s="13"/>
      <c r="C1171" s="40"/>
      <c r="D1171" s="40"/>
      <c r="E1171" s="41">
        <f t="shared" si="20"/>
        <v>0</v>
      </c>
    </row>
    <row r="1172" spans="2:5" x14ac:dyDescent="0.25">
      <c r="B1172" s="13"/>
      <c r="C1172" s="40"/>
      <c r="D1172" s="40"/>
      <c r="E1172" s="41">
        <f t="shared" si="20"/>
        <v>0</v>
      </c>
    </row>
    <row r="1173" spans="2:5" x14ac:dyDescent="0.25">
      <c r="B1173" s="13"/>
      <c r="C1173" s="40"/>
      <c r="D1173" s="40"/>
      <c r="E1173" s="41">
        <f t="shared" si="20"/>
        <v>0</v>
      </c>
    </row>
    <row r="1174" spans="2:5" x14ac:dyDescent="0.25">
      <c r="B1174" s="13"/>
      <c r="C1174" s="40"/>
      <c r="D1174" s="40"/>
      <c r="E1174" s="41">
        <f t="shared" si="20"/>
        <v>0</v>
      </c>
    </row>
    <row r="1175" spans="2:5" x14ac:dyDescent="0.25">
      <c r="B1175" s="13"/>
      <c r="C1175" s="40"/>
      <c r="D1175" s="40"/>
      <c r="E1175" s="41">
        <f t="shared" si="20"/>
        <v>0</v>
      </c>
    </row>
    <row r="1176" spans="2:5" x14ac:dyDescent="0.25">
      <c r="B1176" s="13"/>
      <c r="C1176" s="40"/>
      <c r="D1176" s="40"/>
      <c r="E1176" s="41">
        <f t="shared" si="20"/>
        <v>0</v>
      </c>
    </row>
    <row r="1177" spans="2:5" x14ac:dyDescent="0.25">
      <c r="B1177" s="13"/>
      <c r="C1177" s="40"/>
      <c r="D1177" s="40"/>
      <c r="E1177" s="41">
        <f t="shared" si="20"/>
        <v>0</v>
      </c>
    </row>
    <row r="1178" spans="2:5" x14ac:dyDescent="0.25">
      <c r="B1178" s="13"/>
      <c r="C1178" s="40"/>
      <c r="D1178" s="40"/>
      <c r="E1178" s="41">
        <f t="shared" si="20"/>
        <v>0</v>
      </c>
    </row>
    <row r="1179" spans="2:5" x14ac:dyDescent="0.25">
      <c r="B1179" s="13"/>
      <c r="C1179" s="40"/>
      <c r="D1179" s="40"/>
      <c r="E1179" s="41">
        <f t="shared" si="20"/>
        <v>0</v>
      </c>
    </row>
    <row r="1180" spans="2:5" x14ac:dyDescent="0.25">
      <c r="B1180" s="13"/>
      <c r="C1180" s="40"/>
      <c r="D1180" s="40"/>
      <c r="E1180" s="41">
        <f t="shared" si="20"/>
        <v>0</v>
      </c>
    </row>
    <row r="1181" spans="2:5" x14ac:dyDescent="0.25">
      <c r="B1181" s="13"/>
      <c r="C1181" s="40"/>
      <c r="D1181" s="40"/>
      <c r="E1181" s="41">
        <f t="shared" si="20"/>
        <v>0</v>
      </c>
    </row>
    <row r="1182" spans="2:5" x14ac:dyDescent="0.25">
      <c r="B1182" s="13"/>
      <c r="C1182" s="40"/>
      <c r="D1182" s="40"/>
      <c r="E1182" s="41">
        <f t="shared" si="20"/>
        <v>0</v>
      </c>
    </row>
    <row r="1183" spans="2:5" x14ac:dyDescent="0.25">
      <c r="B1183" s="13"/>
      <c r="C1183" s="40"/>
      <c r="D1183" s="40"/>
      <c r="E1183" s="41">
        <f t="shared" si="20"/>
        <v>0</v>
      </c>
    </row>
    <row r="1184" spans="2:5" x14ac:dyDescent="0.25">
      <c r="B1184" s="13"/>
      <c r="C1184" s="40"/>
      <c r="D1184" s="40"/>
      <c r="E1184" s="41">
        <f t="shared" si="20"/>
        <v>0</v>
      </c>
    </row>
    <row r="1185" spans="2:5" x14ac:dyDescent="0.25">
      <c r="B1185" s="13"/>
      <c r="C1185" s="40"/>
      <c r="D1185" s="40"/>
      <c r="E1185" s="41">
        <f t="shared" si="20"/>
        <v>0</v>
      </c>
    </row>
    <row r="1186" spans="2:5" x14ac:dyDescent="0.25">
      <c r="B1186" s="13"/>
      <c r="C1186" s="40"/>
      <c r="D1186" s="40"/>
      <c r="E1186" s="41">
        <f t="shared" si="20"/>
        <v>0</v>
      </c>
    </row>
    <row r="1187" spans="2:5" x14ac:dyDescent="0.25">
      <c r="B1187" s="13"/>
      <c r="C1187" s="40"/>
      <c r="D1187" s="40"/>
      <c r="E1187" s="41">
        <f t="shared" si="20"/>
        <v>0</v>
      </c>
    </row>
    <row r="1188" spans="2:5" x14ac:dyDescent="0.25">
      <c r="B1188" s="13"/>
      <c r="C1188" s="40"/>
      <c r="D1188" s="40"/>
      <c r="E1188" s="41">
        <f t="shared" si="20"/>
        <v>0</v>
      </c>
    </row>
    <row r="1189" spans="2:5" x14ac:dyDescent="0.25">
      <c r="B1189" s="13"/>
      <c r="C1189" s="40"/>
      <c r="D1189" s="40"/>
      <c r="E1189" s="41">
        <f t="shared" si="20"/>
        <v>0</v>
      </c>
    </row>
    <row r="1190" spans="2:5" x14ac:dyDescent="0.25">
      <c r="B1190" s="13"/>
      <c r="C1190" s="40"/>
      <c r="D1190" s="40"/>
      <c r="E1190" s="41">
        <f t="shared" si="20"/>
        <v>0</v>
      </c>
    </row>
    <row r="1191" spans="2:5" x14ac:dyDescent="0.25">
      <c r="B1191" s="13"/>
      <c r="C1191" s="40"/>
      <c r="D1191" s="40"/>
      <c r="E1191" s="41">
        <f t="shared" si="20"/>
        <v>0</v>
      </c>
    </row>
    <row r="1192" spans="2:5" x14ac:dyDescent="0.25">
      <c r="B1192" s="13"/>
      <c r="C1192" s="40"/>
      <c r="D1192" s="40"/>
      <c r="E1192" s="41">
        <f t="shared" si="20"/>
        <v>0</v>
      </c>
    </row>
    <row r="1193" spans="2:5" x14ac:dyDescent="0.25">
      <c r="B1193" s="13"/>
      <c r="C1193" s="40"/>
      <c r="D1193" s="40"/>
      <c r="E1193" s="41">
        <f t="shared" si="20"/>
        <v>0</v>
      </c>
    </row>
    <row r="1194" spans="2:5" x14ac:dyDescent="0.25">
      <c r="B1194" s="13"/>
      <c r="C1194" s="40"/>
      <c r="D1194" s="40"/>
      <c r="E1194" s="41">
        <f t="shared" si="20"/>
        <v>0</v>
      </c>
    </row>
    <row r="1195" spans="2:5" x14ac:dyDescent="0.25">
      <c r="B1195" s="13"/>
      <c r="C1195" s="40"/>
      <c r="D1195" s="40"/>
      <c r="E1195" s="41">
        <f t="shared" si="20"/>
        <v>0</v>
      </c>
    </row>
    <row r="1196" spans="2:5" x14ac:dyDescent="0.25">
      <c r="B1196" s="13"/>
      <c r="C1196" s="40"/>
      <c r="D1196" s="40"/>
      <c r="E1196" s="41">
        <f t="shared" si="20"/>
        <v>0</v>
      </c>
    </row>
    <row r="1197" spans="2:5" x14ac:dyDescent="0.25">
      <c r="B1197" s="13"/>
      <c r="C1197" s="40"/>
      <c r="D1197" s="40"/>
      <c r="E1197" s="41">
        <f t="shared" si="20"/>
        <v>0</v>
      </c>
    </row>
    <row r="1198" spans="2:5" x14ac:dyDescent="0.25">
      <c r="B1198" s="13"/>
      <c r="C1198" s="40"/>
      <c r="D1198" s="40"/>
      <c r="E1198" s="41">
        <f t="shared" si="20"/>
        <v>0</v>
      </c>
    </row>
    <row r="1199" spans="2:5" x14ac:dyDescent="0.25">
      <c r="B1199" s="13"/>
      <c r="C1199" s="40"/>
      <c r="D1199" s="40"/>
      <c r="E1199" s="41">
        <f t="shared" si="20"/>
        <v>0</v>
      </c>
    </row>
    <row r="1200" spans="2:5" x14ac:dyDescent="0.25">
      <c r="B1200" s="13"/>
      <c r="C1200" s="40"/>
      <c r="D1200" s="40"/>
      <c r="E1200" s="41">
        <f t="shared" si="20"/>
        <v>0</v>
      </c>
    </row>
    <row r="1201" spans="2:5" x14ac:dyDescent="0.25">
      <c r="B1201" s="13"/>
      <c r="C1201" s="40"/>
      <c r="D1201" s="40"/>
      <c r="E1201" s="41">
        <f t="shared" si="20"/>
        <v>0</v>
      </c>
    </row>
    <row r="1202" spans="2:5" x14ac:dyDescent="0.25">
      <c r="B1202" s="13"/>
      <c r="C1202" s="40"/>
      <c r="D1202" s="40"/>
      <c r="E1202" s="41">
        <f t="shared" si="20"/>
        <v>0</v>
      </c>
    </row>
    <row r="1203" spans="2:5" x14ac:dyDescent="0.25">
      <c r="B1203" s="13"/>
      <c r="C1203" s="40"/>
      <c r="D1203" s="40"/>
      <c r="E1203" s="41">
        <f t="shared" si="20"/>
        <v>0</v>
      </c>
    </row>
    <row r="1204" spans="2:5" x14ac:dyDescent="0.25">
      <c r="B1204" s="13"/>
      <c r="C1204" s="40"/>
      <c r="D1204" s="40"/>
      <c r="E1204" s="41">
        <f t="shared" si="20"/>
        <v>0</v>
      </c>
    </row>
    <row r="1205" spans="2:5" x14ac:dyDescent="0.25">
      <c r="B1205" s="13"/>
      <c r="C1205" s="40"/>
      <c r="D1205" s="40"/>
      <c r="E1205" s="41">
        <f t="shared" si="20"/>
        <v>0</v>
      </c>
    </row>
    <row r="1206" spans="2:5" x14ac:dyDescent="0.25">
      <c r="B1206" s="13"/>
      <c r="C1206" s="40"/>
      <c r="D1206" s="40"/>
      <c r="E1206" s="41">
        <f t="shared" si="20"/>
        <v>0</v>
      </c>
    </row>
    <row r="1207" spans="2:5" x14ac:dyDescent="0.25">
      <c r="B1207" s="13"/>
      <c r="C1207" s="40"/>
      <c r="D1207" s="40"/>
      <c r="E1207" s="41">
        <f t="shared" si="20"/>
        <v>0</v>
      </c>
    </row>
    <row r="1208" spans="2:5" x14ac:dyDescent="0.25">
      <c r="B1208" s="13"/>
      <c r="C1208" s="40"/>
      <c r="D1208" s="40"/>
      <c r="E1208" s="41">
        <f t="shared" si="20"/>
        <v>0</v>
      </c>
    </row>
    <row r="1209" spans="2:5" x14ac:dyDescent="0.25">
      <c r="B1209" s="13"/>
      <c r="C1209" s="40"/>
      <c r="D1209" s="40"/>
      <c r="E1209" s="41">
        <f t="shared" si="20"/>
        <v>0</v>
      </c>
    </row>
    <row r="1210" spans="2:5" x14ac:dyDescent="0.25">
      <c r="B1210" s="13"/>
      <c r="C1210" s="40"/>
      <c r="D1210" s="40"/>
      <c r="E1210" s="41">
        <f t="shared" si="20"/>
        <v>0</v>
      </c>
    </row>
    <row r="1211" spans="2:5" x14ac:dyDescent="0.25">
      <c r="B1211" s="13"/>
      <c r="C1211" s="40"/>
      <c r="D1211" s="40"/>
      <c r="E1211" s="41">
        <f t="shared" si="20"/>
        <v>0</v>
      </c>
    </row>
    <row r="1212" spans="2:5" x14ac:dyDescent="0.25">
      <c r="B1212" s="13"/>
      <c r="C1212" s="40"/>
      <c r="D1212" s="40"/>
      <c r="E1212" s="41">
        <f t="shared" si="20"/>
        <v>0</v>
      </c>
    </row>
    <row r="1213" spans="2:5" x14ac:dyDescent="0.25">
      <c r="B1213" s="13"/>
      <c r="C1213" s="40"/>
      <c r="D1213" s="40"/>
      <c r="E1213" s="41">
        <f t="shared" si="20"/>
        <v>0</v>
      </c>
    </row>
    <row r="1214" spans="2:5" x14ac:dyDescent="0.25">
      <c r="B1214" s="13"/>
      <c r="C1214" s="40"/>
      <c r="D1214" s="40"/>
      <c r="E1214" s="41">
        <f t="shared" si="20"/>
        <v>0</v>
      </c>
    </row>
    <row r="1215" spans="2:5" x14ac:dyDescent="0.25">
      <c r="B1215" s="13"/>
      <c r="C1215" s="40"/>
      <c r="D1215" s="40"/>
      <c r="E1215" s="41">
        <f t="shared" si="20"/>
        <v>0</v>
      </c>
    </row>
    <row r="1216" spans="2:5" x14ac:dyDescent="0.25">
      <c r="B1216" s="13"/>
      <c r="C1216" s="40"/>
      <c r="D1216" s="40"/>
      <c r="E1216" s="41">
        <f t="shared" si="20"/>
        <v>0</v>
      </c>
    </row>
    <row r="1217" spans="2:5" x14ac:dyDescent="0.25">
      <c r="B1217" s="13"/>
      <c r="C1217" s="40"/>
      <c r="D1217" s="40"/>
      <c r="E1217" s="41">
        <f t="shared" si="20"/>
        <v>0</v>
      </c>
    </row>
    <row r="1218" spans="2:5" x14ac:dyDescent="0.25">
      <c r="B1218" s="13"/>
      <c r="C1218" s="40"/>
      <c r="D1218" s="40"/>
      <c r="E1218" s="41">
        <f t="shared" si="20"/>
        <v>0</v>
      </c>
    </row>
    <row r="1219" spans="2:5" x14ac:dyDescent="0.25">
      <c r="B1219" s="13"/>
      <c r="C1219" s="40"/>
      <c r="D1219" s="40"/>
      <c r="E1219" s="41">
        <f t="shared" si="20"/>
        <v>0</v>
      </c>
    </row>
    <row r="1220" spans="2:5" x14ac:dyDescent="0.25">
      <c r="B1220" s="13"/>
      <c r="C1220" s="40"/>
      <c r="D1220" s="40"/>
      <c r="E1220" s="41">
        <f t="shared" si="20"/>
        <v>0</v>
      </c>
    </row>
    <row r="1221" spans="2:5" x14ac:dyDescent="0.25">
      <c r="B1221" s="13"/>
      <c r="C1221" s="40"/>
      <c r="D1221" s="40"/>
      <c r="E1221" s="41">
        <f t="shared" si="20"/>
        <v>0</v>
      </c>
    </row>
    <row r="1222" spans="2:5" x14ac:dyDescent="0.25">
      <c r="B1222" s="13"/>
      <c r="C1222" s="40"/>
      <c r="D1222" s="40"/>
      <c r="E1222" s="41">
        <f t="shared" ref="E1222:E1285" si="21">C1222*D1222</f>
        <v>0</v>
      </c>
    </row>
    <row r="1223" spans="2:5" x14ac:dyDescent="0.25">
      <c r="B1223" s="13"/>
      <c r="C1223" s="40"/>
      <c r="D1223" s="40"/>
      <c r="E1223" s="41">
        <f t="shared" si="21"/>
        <v>0</v>
      </c>
    </row>
    <row r="1224" spans="2:5" x14ac:dyDescent="0.25">
      <c r="B1224" s="13"/>
      <c r="C1224" s="40"/>
      <c r="D1224" s="40"/>
      <c r="E1224" s="41">
        <f t="shared" si="21"/>
        <v>0</v>
      </c>
    </row>
    <row r="1225" spans="2:5" x14ac:dyDescent="0.25">
      <c r="B1225" s="13"/>
      <c r="C1225" s="40"/>
      <c r="D1225" s="40"/>
      <c r="E1225" s="41">
        <f t="shared" si="21"/>
        <v>0</v>
      </c>
    </row>
    <row r="1226" spans="2:5" x14ac:dyDescent="0.25">
      <c r="B1226" s="13"/>
      <c r="C1226" s="40"/>
      <c r="D1226" s="40"/>
      <c r="E1226" s="41">
        <f t="shared" si="21"/>
        <v>0</v>
      </c>
    </row>
    <row r="1227" spans="2:5" x14ac:dyDescent="0.25">
      <c r="B1227" s="13"/>
      <c r="C1227" s="40"/>
      <c r="D1227" s="40"/>
      <c r="E1227" s="41">
        <f t="shared" si="21"/>
        <v>0</v>
      </c>
    </row>
    <row r="1228" spans="2:5" x14ac:dyDescent="0.25">
      <c r="B1228" s="13"/>
      <c r="C1228" s="40"/>
      <c r="D1228" s="40"/>
      <c r="E1228" s="41">
        <f t="shared" si="21"/>
        <v>0</v>
      </c>
    </row>
    <row r="1229" spans="2:5" x14ac:dyDescent="0.25">
      <c r="B1229" s="13"/>
      <c r="C1229" s="40"/>
      <c r="D1229" s="40"/>
      <c r="E1229" s="41">
        <f t="shared" si="21"/>
        <v>0</v>
      </c>
    </row>
    <row r="1230" spans="2:5" x14ac:dyDescent="0.25">
      <c r="B1230" s="13"/>
      <c r="C1230" s="40"/>
      <c r="D1230" s="40"/>
      <c r="E1230" s="41">
        <f t="shared" si="21"/>
        <v>0</v>
      </c>
    </row>
    <row r="1231" spans="2:5" x14ac:dyDescent="0.25">
      <c r="B1231" s="13"/>
      <c r="C1231" s="40"/>
      <c r="D1231" s="40"/>
      <c r="E1231" s="41">
        <f t="shared" si="21"/>
        <v>0</v>
      </c>
    </row>
    <row r="1232" spans="2:5" x14ac:dyDescent="0.25">
      <c r="B1232" s="13"/>
      <c r="C1232" s="40"/>
      <c r="D1232" s="40"/>
      <c r="E1232" s="41">
        <f t="shared" si="21"/>
        <v>0</v>
      </c>
    </row>
    <row r="1233" spans="2:5" x14ac:dyDescent="0.25">
      <c r="B1233" s="13"/>
      <c r="C1233" s="40"/>
      <c r="D1233" s="40"/>
      <c r="E1233" s="41">
        <f t="shared" si="21"/>
        <v>0</v>
      </c>
    </row>
    <row r="1234" spans="2:5" x14ac:dyDescent="0.25">
      <c r="B1234" s="13"/>
      <c r="C1234" s="40"/>
      <c r="D1234" s="40"/>
      <c r="E1234" s="41">
        <f t="shared" si="21"/>
        <v>0</v>
      </c>
    </row>
    <row r="1235" spans="2:5" x14ac:dyDescent="0.25">
      <c r="B1235" s="13"/>
      <c r="C1235" s="40"/>
      <c r="D1235" s="40"/>
      <c r="E1235" s="41">
        <f t="shared" si="21"/>
        <v>0</v>
      </c>
    </row>
    <row r="1236" spans="2:5" x14ac:dyDescent="0.25">
      <c r="B1236" s="13"/>
      <c r="C1236" s="40"/>
      <c r="D1236" s="40"/>
      <c r="E1236" s="41">
        <f t="shared" si="21"/>
        <v>0</v>
      </c>
    </row>
    <row r="1237" spans="2:5" x14ac:dyDescent="0.25">
      <c r="B1237" s="13"/>
      <c r="C1237" s="40"/>
      <c r="D1237" s="40"/>
      <c r="E1237" s="41">
        <f t="shared" si="21"/>
        <v>0</v>
      </c>
    </row>
    <row r="1238" spans="2:5" x14ac:dyDescent="0.25">
      <c r="B1238" s="13"/>
      <c r="C1238" s="40"/>
      <c r="D1238" s="40"/>
      <c r="E1238" s="41">
        <f t="shared" si="21"/>
        <v>0</v>
      </c>
    </row>
    <row r="1239" spans="2:5" x14ac:dyDescent="0.25">
      <c r="B1239" s="13"/>
      <c r="C1239" s="40"/>
      <c r="D1239" s="40"/>
      <c r="E1239" s="41">
        <f t="shared" si="21"/>
        <v>0</v>
      </c>
    </row>
    <row r="1240" spans="2:5" x14ac:dyDescent="0.25">
      <c r="B1240" s="13"/>
      <c r="C1240" s="40"/>
      <c r="D1240" s="40"/>
      <c r="E1240" s="41">
        <f t="shared" si="21"/>
        <v>0</v>
      </c>
    </row>
    <row r="1241" spans="2:5" x14ac:dyDescent="0.25">
      <c r="B1241" s="13"/>
      <c r="C1241" s="40"/>
      <c r="D1241" s="40"/>
      <c r="E1241" s="41">
        <f t="shared" si="21"/>
        <v>0</v>
      </c>
    </row>
    <row r="1242" spans="2:5" x14ac:dyDescent="0.25">
      <c r="B1242" s="13"/>
      <c r="C1242" s="40"/>
      <c r="D1242" s="40"/>
      <c r="E1242" s="41">
        <f t="shared" si="21"/>
        <v>0</v>
      </c>
    </row>
    <row r="1243" spans="2:5" x14ac:dyDescent="0.25">
      <c r="B1243" s="13"/>
      <c r="C1243" s="40"/>
      <c r="D1243" s="40"/>
      <c r="E1243" s="41">
        <f t="shared" si="21"/>
        <v>0</v>
      </c>
    </row>
    <row r="1244" spans="2:5" x14ac:dyDescent="0.25">
      <c r="B1244" s="13"/>
      <c r="C1244" s="40"/>
      <c r="D1244" s="40"/>
      <c r="E1244" s="41">
        <f t="shared" si="21"/>
        <v>0</v>
      </c>
    </row>
    <row r="1245" spans="2:5" x14ac:dyDescent="0.25">
      <c r="B1245" s="13"/>
      <c r="C1245" s="40"/>
      <c r="D1245" s="40"/>
      <c r="E1245" s="41">
        <f t="shared" si="21"/>
        <v>0</v>
      </c>
    </row>
    <row r="1246" spans="2:5" x14ac:dyDescent="0.25">
      <c r="B1246" s="13"/>
      <c r="C1246" s="40"/>
      <c r="D1246" s="40"/>
      <c r="E1246" s="41">
        <f t="shared" si="21"/>
        <v>0</v>
      </c>
    </row>
    <row r="1247" spans="2:5" x14ac:dyDescent="0.25">
      <c r="B1247" s="13"/>
      <c r="C1247" s="40"/>
      <c r="D1247" s="40"/>
      <c r="E1247" s="41">
        <f t="shared" si="21"/>
        <v>0</v>
      </c>
    </row>
    <row r="1248" spans="2:5" x14ac:dyDescent="0.25">
      <c r="B1248" s="13"/>
      <c r="C1248" s="40"/>
      <c r="D1248" s="40"/>
      <c r="E1248" s="41">
        <f t="shared" si="21"/>
        <v>0</v>
      </c>
    </row>
    <row r="1249" spans="2:5" x14ac:dyDescent="0.25">
      <c r="B1249" s="13"/>
      <c r="C1249" s="40"/>
      <c r="D1249" s="40"/>
      <c r="E1249" s="41">
        <f t="shared" si="21"/>
        <v>0</v>
      </c>
    </row>
    <row r="1250" spans="2:5" x14ac:dyDescent="0.25">
      <c r="B1250" s="13"/>
      <c r="C1250" s="40"/>
      <c r="D1250" s="40"/>
      <c r="E1250" s="41">
        <f t="shared" si="21"/>
        <v>0</v>
      </c>
    </row>
    <row r="1251" spans="2:5" x14ac:dyDescent="0.25">
      <c r="B1251" s="13"/>
      <c r="C1251" s="40"/>
      <c r="D1251" s="40"/>
      <c r="E1251" s="41">
        <f t="shared" si="21"/>
        <v>0</v>
      </c>
    </row>
    <row r="1252" spans="2:5" x14ac:dyDescent="0.25">
      <c r="B1252" s="13"/>
      <c r="C1252" s="40"/>
      <c r="D1252" s="40"/>
      <c r="E1252" s="41">
        <f t="shared" si="21"/>
        <v>0</v>
      </c>
    </row>
    <row r="1253" spans="2:5" x14ac:dyDescent="0.25">
      <c r="B1253" s="13"/>
      <c r="C1253" s="40"/>
      <c r="D1253" s="40"/>
      <c r="E1253" s="41">
        <f t="shared" si="21"/>
        <v>0</v>
      </c>
    </row>
    <row r="1254" spans="2:5" x14ac:dyDescent="0.25">
      <c r="B1254" s="13"/>
      <c r="C1254" s="40"/>
      <c r="D1254" s="40"/>
      <c r="E1254" s="41">
        <f t="shared" si="21"/>
        <v>0</v>
      </c>
    </row>
    <row r="1255" spans="2:5" x14ac:dyDescent="0.25">
      <c r="B1255" s="13"/>
      <c r="C1255" s="40"/>
      <c r="D1255" s="40"/>
      <c r="E1255" s="41">
        <f t="shared" si="21"/>
        <v>0</v>
      </c>
    </row>
    <row r="1256" spans="2:5" x14ac:dyDescent="0.25">
      <c r="B1256" s="13"/>
      <c r="C1256" s="40"/>
      <c r="D1256" s="40"/>
      <c r="E1256" s="41">
        <f t="shared" si="21"/>
        <v>0</v>
      </c>
    </row>
    <row r="1257" spans="2:5" x14ac:dyDescent="0.25">
      <c r="B1257" s="13"/>
      <c r="C1257" s="40"/>
      <c r="D1257" s="40"/>
      <c r="E1257" s="41">
        <f t="shared" si="21"/>
        <v>0</v>
      </c>
    </row>
    <row r="1258" spans="2:5" x14ac:dyDescent="0.25">
      <c r="B1258" s="13"/>
      <c r="C1258" s="40"/>
      <c r="D1258" s="40"/>
      <c r="E1258" s="41">
        <f t="shared" si="21"/>
        <v>0</v>
      </c>
    </row>
    <row r="1259" spans="2:5" x14ac:dyDescent="0.25">
      <c r="B1259" s="13"/>
      <c r="C1259" s="40"/>
      <c r="D1259" s="40"/>
      <c r="E1259" s="41">
        <f t="shared" si="21"/>
        <v>0</v>
      </c>
    </row>
    <row r="1260" spans="2:5" x14ac:dyDescent="0.25">
      <c r="B1260" s="13"/>
      <c r="C1260" s="40"/>
      <c r="D1260" s="40"/>
      <c r="E1260" s="41">
        <f t="shared" si="21"/>
        <v>0</v>
      </c>
    </row>
    <row r="1261" spans="2:5" x14ac:dyDescent="0.25">
      <c r="B1261" s="13"/>
      <c r="C1261" s="40"/>
      <c r="D1261" s="40"/>
      <c r="E1261" s="41">
        <f t="shared" si="21"/>
        <v>0</v>
      </c>
    </row>
    <row r="1262" spans="2:5" x14ac:dyDescent="0.25">
      <c r="B1262" s="13"/>
      <c r="C1262" s="40"/>
      <c r="D1262" s="40"/>
      <c r="E1262" s="41">
        <f t="shared" si="21"/>
        <v>0</v>
      </c>
    </row>
    <row r="1263" spans="2:5" x14ac:dyDescent="0.25">
      <c r="B1263" s="13"/>
      <c r="C1263" s="40"/>
      <c r="D1263" s="40"/>
      <c r="E1263" s="41">
        <f t="shared" si="21"/>
        <v>0</v>
      </c>
    </row>
    <row r="1264" spans="2:5" x14ac:dyDescent="0.25">
      <c r="B1264" s="13"/>
      <c r="C1264" s="40"/>
      <c r="D1264" s="40"/>
      <c r="E1264" s="41">
        <f t="shared" si="21"/>
        <v>0</v>
      </c>
    </row>
    <row r="1265" spans="2:5" x14ac:dyDescent="0.25">
      <c r="B1265" s="13"/>
      <c r="C1265" s="40"/>
      <c r="D1265" s="40"/>
      <c r="E1265" s="41">
        <f t="shared" si="21"/>
        <v>0</v>
      </c>
    </row>
    <row r="1266" spans="2:5" x14ac:dyDescent="0.25">
      <c r="B1266" s="13"/>
      <c r="C1266" s="40"/>
      <c r="D1266" s="40"/>
      <c r="E1266" s="41">
        <f t="shared" si="21"/>
        <v>0</v>
      </c>
    </row>
    <row r="1267" spans="2:5" x14ac:dyDescent="0.25">
      <c r="B1267" s="13"/>
      <c r="C1267" s="40"/>
      <c r="D1267" s="40"/>
      <c r="E1267" s="41">
        <f t="shared" si="21"/>
        <v>0</v>
      </c>
    </row>
    <row r="1268" spans="2:5" x14ac:dyDescent="0.25">
      <c r="B1268" s="13"/>
      <c r="C1268" s="40"/>
      <c r="D1268" s="40"/>
      <c r="E1268" s="41">
        <f t="shared" si="21"/>
        <v>0</v>
      </c>
    </row>
    <row r="1269" spans="2:5" x14ac:dyDescent="0.25">
      <c r="B1269" s="13"/>
      <c r="C1269" s="40"/>
      <c r="D1269" s="40"/>
      <c r="E1269" s="41">
        <f t="shared" si="21"/>
        <v>0</v>
      </c>
    </row>
    <row r="1270" spans="2:5" x14ac:dyDescent="0.25">
      <c r="B1270" s="13"/>
      <c r="C1270" s="40"/>
      <c r="D1270" s="40"/>
      <c r="E1270" s="41">
        <f t="shared" si="21"/>
        <v>0</v>
      </c>
    </row>
    <row r="1271" spans="2:5" x14ac:dyDescent="0.25">
      <c r="B1271" s="13"/>
      <c r="C1271" s="40"/>
      <c r="D1271" s="40"/>
      <c r="E1271" s="41">
        <f t="shared" si="21"/>
        <v>0</v>
      </c>
    </row>
    <row r="1272" spans="2:5" x14ac:dyDescent="0.25">
      <c r="B1272" s="13"/>
      <c r="C1272" s="40"/>
      <c r="D1272" s="40"/>
      <c r="E1272" s="41">
        <f t="shared" si="21"/>
        <v>0</v>
      </c>
    </row>
    <row r="1273" spans="2:5" x14ac:dyDescent="0.25">
      <c r="B1273" s="13"/>
      <c r="C1273" s="40"/>
      <c r="D1273" s="40"/>
      <c r="E1273" s="41">
        <f t="shared" si="21"/>
        <v>0</v>
      </c>
    </row>
    <row r="1274" spans="2:5" x14ac:dyDescent="0.25">
      <c r="B1274" s="13"/>
      <c r="C1274" s="40"/>
      <c r="D1274" s="40"/>
      <c r="E1274" s="41">
        <f t="shared" si="21"/>
        <v>0</v>
      </c>
    </row>
    <row r="1275" spans="2:5" x14ac:dyDescent="0.25">
      <c r="B1275" s="13"/>
      <c r="C1275" s="40"/>
      <c r="D1275" s="40"/>
      <c r="E1275" s="41">
        <f t="shared" si="21"/>
        <v>0</v>
      </c>
    </row>
    <row r="1276" spans="2:5" x14ac:dyDescent="0.25">
      <c r="B1276" s="13"/>
      <c r="C1276" s="40"/>
      <c r="D1276" s="40"/>
      <c r="E1276" s="41">
        <f t="shared" si="21"/>
        <v>0</v>
      </c>
    </row>
    <row r="1277" spans="2:5" x14ac:dyDescent="0.25">
      <c r="B1277" s="13"/>
      <c r="C1277" s="40"/>
      <c r="D1277" s="40"/>
      <c r="E1277" s="41">
        <f t="shared" si="21"/>
        <v>0</v>
      </c>
    </row>
    <row r="1278" spans="2:5" x14ac:dyDescent="0.25">
      <c r="B1278" s="13"/>
      <c r="C1278" s="40"/>
      <c r="D1278" s="40"/>
      <c r="E1278" s="41">
        <f t="shared" si="21"/>
        <v>0</v>
      </c>
    </row>
    <row r="1279" spans="2:5" x14ac:dyDescent="0.25">
      <c r="B1279" s="13"/>
      <c r="C1279" s="40"/>
      <c r="D1279" s="40"/>
      <c r="E1279" s="41">
        <f t="shared" si="21"/>
        <v>0</v>
      </c>
    </row>
    <row r="1280" spans="2:5" x14ac:dyDescent="0.25">
      <c r="B1280" s="13"/>
      <c r="C1280" s="40"/>
      <c r="D1280" s="40"/>
      <c r="E1280" s="41">
        <f t="shared" si="21"/>
        <v>0</v>
      </c>
    </row>
    <row r="1281" spans="2:5" x14ac:dyDescent="0.25">
      <c r="B1281" s="13"/>
      <c r="C1281" s="40"/>
      <c r="D1281" s="40"/>
      <c r="E1281" s="41">
        <f t="shared" si="21"/>
        <v>0</v>
      </c>
    </row>
    <row r="1282" spans="2:5" x14ac:dyDescent="0.25">
      <c r="B1282" s="13"/>
      <c r="C1282" s="40"/>
      <c r="D1282" s="40"/>
      <c r="E1282" s="41">
        <f t="shared" si="21"/>
        <v>0</v>
      </c>
    </row>
    <row r="1283" spans="2:5" x14ac:dyDescent="0.25">
      <c r="B1283" s="13"/>
      <c r="C1283" s="40"/>
      <c r="D1283" s="40"/>
      <c r="E1283" s="41">
        <f t="shared" si="21"/>
        <v>0</v>
      </c>
    </row>
    <row r="1284" spans="2:5" x14ac:dyDescent="0.25">
      <c r="B1284" s="13"/>
      <c r="C1284" s="40"/>
      <c r="D1284" s="40"/>
      <c r="E1284" s="41">
        <f t="shared" si="21"/>
        <v>0</v>
      </c>
    </row>
    <row r="1285" spans="2:5" x14ac:dyDescent="0.25">
      <c r="B1285" s="13"/>
      <c r="C1285" s="40"/>
      <c r="D1285" s="40"/>
      <c r="E1285" s="41">
        <f t="shared" si="21"/>
        <v>0</v>
      </c>
    </row>
    <row r="1286" spans="2:5" x14ac:dyDescent="0.25">
      <c r="B1286" s="13"/>
      <c r="C1286" s="40"/>
      <c r="D1286" s="40"/>
      <c r="E1286" s="41">
        <f t="shared" ref="E1286:E1349" si="22">C1286*D1286</f>
        <v>0</v>
      </c>
    </row>
    <row r="1287" spans="2:5" x14ac:dyDescent="0.25">
      <c r="B1287" s="13"/>
      <c r="C1287" s="40"/>
      <c r="D1287" s="40"/>
      <c r="E1287" s="41">
        <f t="shared" si="22"/>
        <v>0</v>
      </c>
    </row>
    <row r="1288" spans="2:5" x14ac:dyDescent="0.25">
      <c r="B1288" s="13"/>
      <c r="C1288" s="40"/>
      <c r="D1288" s="40"/>
      <c r="E1288" s="41">
        <f t="shared" si="22"/>
        <v>0</v>
      </c>
    </row>
    <row r="1289" spans="2:5" x14ac:dyDescent="0.25">
      <c r="B1289" s="13"/>
      <c r="C1289" s="40"/>
      <c r="D1289" s="40"/>
      <c r="E1289" s="41">
        <f t="shared" si="22"/>
        <v>0</v>
      </c>
    </row>
    <row r="1290" spans="2:5" x14ac:dyDescent="0.25">
      <c r="B1290" s="13"/>
      <c r="C1290" s="40"/>
      <c r="D1290" s="40"/>
      <c r="E1290" s="41">
        <f t="shared" si="22"/>
        <v>0</v>
      </c>
    </row>
    <row r="1291" spans="2:5" x14ac:dyDescent="0.25">
      <c r="B1291" s="13"/>
      <c r="C1291" s="40"/>
      <c r="D1291" s="40"/>
      <c r="E1291" s="41">
        <f t="shared" si="22"/>
        <v>0</v>
      </c>
    </row>
    <row r="1292" spans="2:5" x14ac:dyDescent="0.25">
      <c r="B1292" s="13"/>
      <c r="C1292" s="40"/>
      <c r="D1292" s="40"/>
      <c r="E1292" s="41">
        <f t="shared" si="22"/>
        <v>0</v>
      </c>
    </row>
    <row r="1293" spans="2:5" x14ac:dyDescent="0.25">
      <c r="B1293" s="13"/>
      <c r="C1293" s="40"/>
      <c r="D1293" s="40"/>
      <c r="E1293" s="41">
        <f t="shared" si="22"/>
        <v>0</v>
      </c>
    </row>
    <row r="1294" spans="2:5" x14ac:dyDescent="0.25">
      <c r="B1294" s="13"/>
      <c r="C1294" s="40"/>
      <c r="D1294" s="40"/>
      <c r="E1294" s="41">
        <f t="shared" si="22"/>
        <v>0</v>
      </c>
    </row>
    <row r="1295" spans="2:5" x14ac:dyDescent="0.25">
      <c r="B1295" s="13"/>
      <c r="C1295" s="40"/>
      <c r="D1295" s="40"/>
      <c r="E1295" s="41">
        <f t="shared" si="22"/>
        <v>0</v>
      </c>
    </row>
    <row r="1296" spans="2:5" x14ac:dyDescent="0.25">
      <c r="B1296" s="13"/>
      <c r="C1296" s="40"/>
      <c r="D1296" s="40"/>
      <c r="E1296" s="41">
        <f t="shared" si="22"/>
        <v>0</v>
      </c>
    </row>
    <row r="1297" spans="2:5" x14ac:dyDescent="0.25">
      <c r="B1297" s="13"/>
      <c r="C1297" s="40"/>
      <c r="D1297" s="40"/>
      <c r="E1297" s="41">
        <f t="shared" si="22"/>
        <v>0</v>
      </c>
    </row>
    <row r="1298" spans="2:5" x14ac:dyDescent="0.25">
      <c r="B1298" s="13"/>
      <c r="C1298" s="40"/>
      <c r="D1298" s="40"/>
      <c r="E1298" s="41">
        <f t="shared" si="22"/>
        <v>0</v>
      </c>
    </row>
    <row r="1299" spans="2:5" x14ac:dyDescent="0.25">
      <c r="B1299" s="13"/>
      <c r="C1299" s="40"/>
      <c r="D1299" s="40"/>
      <c r="E1299" s="41">
        <f t="shared" si="22"/>
        <v>0</v>
      </c>
    </row>
    <row r="1300" spans="2:5" x14ac:dyDescent="0.25">
      <c r="B1300" s="13"/>
      <c r="C1300" s="40"/>
      <c r="D1300" s="40"/>
      <c r="E1300" s="41">
        <f t="shared" si="22"/>
        <v>0</v>
      </c>
    </row>
    <row r="1301" spans="2:5" x14ac:dyDescent="0.25">
      <c r="B1301" s="13"/>
      <c r="C1301" s="40"/>
      <c r="D1301" s="40"/>
      <c r="E1301" s="41">
        <f t="shared" si="22"/>
        <v>0</v>
      </c>
    </row>
    <row r="1302" spans="2:5" x14ac:dyDescent="0.25">
      <c r="B1302" s="13"/>
      <c r="C1302" s="40"/>
      <c r="D1302" s="40"/>
      <c r="E1302" s="41">
        <f t="shared" si="22"/>
        <v>0</v>
      </c>
    </row>
    <row r="1303" spans="2:5" x14ac:dyDescent="0.25">
      <c r="B1303" s="13"/>
      <c r="C1303" s="40"/>
      <c r="D1303" s="40"/>
      <c r="E1303" s="41">
        <f t="shared" si="22"/>
        <v>0</v>
      </c>
    </row>
    <row r="1304" spans="2:5" x14ac:dyDescent="0.25">
      <c r="B1304" s="13"/>
      <c r="C1304" s="40"/>
      <c r="D1304" s="40"/>
      <c r="E1304" s="41">
        <f t="shared" si="22"/>
        <v>0</v>
      </c>
    </row>
    <row r="1305" spans="2:5" x14ac:dyDescent="0.25">
      <c r="B1305" s="13"/>
      <c r="C1305" s="40"/>
      <c r="D1305" s="40"/>
      <c r="E1305" s="41">
        <f t="shared" si="22"/>
        <v>0</v>
      </c>
    </row>
    <row r="1306" spans="2:5" x14ac:dyDescent="0.25">
      <c r="B1306" s="13"/>
      <c r="C1306" s="40"/>
      <c r="D1306" s="40"/>
      <c r="E1306" s="41">
        <f t="shared" si="22"/>
        <v>0</v>
      </c>
    </row>
    <row r="1307" spans="2:5" x14ac:dyDescent="0.25">
      <c r="B1307" s="13"/>
      <c r="C1307" s="40"/>
      <c r="D1307" s="40"/>
      <c r="E1307" s="41">
        <f t="shared" si="22"/>
        <v>0</v>
      </c>
    </row>
    <row r="1308" spans="2:5" x14ac:dyDescent="0.25">
      <c r="B1308" s="13"/>
      <c r="C1308" s="40"/>
      <c r="D1308" s="40"/>
      <c r="E1308" s="41">
        <f t="shared" si="22"/>
        <v>0</v>
      </c>
    </row>
    <row r="1309" spans="2:5" x14ac:dyDescent="0.25">
      <c r="B1309" s="13"/>
      <c r="C1309" s="40"/>
      <c r="D1309" s="40"/>
      <c r="E1309" s="41">
        <f t="shared" si="22"/>
        <v>0</v>
      </c>
    </row>
    <row r="1310" spans="2:5" x14ac:dyDescent="0.25">
      <c r="B1310" s="13"/>
      <c r="C1310" s="40"/>
      <c r="D1310" s="40"/>
      <c r="E1310" s="41">
        <f t="shared" si="22"/>
        <v>0</v>
      </c>
    </row>
    <row r="1311" spans="2:5" x14ac:dyDescent="0.25">
      <c r="B1311" s="13"/>
      <c r="C1311" s="40"/>
      <c r="D1311" s="40"/>
      <c r="E1311" s="41">
        <f t="shared" si="22"/>
        <v>0</v>
      </c>
    </row>
    <row r="1312" spans="2:5" x14ac:dyDescent="0.25">
      <c r="B1312" s="13"/>
      <c r="C1312" s="40"/>
      <c r="D1312" s="40"/>
      <c r="E1312" s="41">
        <f t="shared" si="22"/>
        <v>0</v>
      </c>
    </row>
    <row r="1313" spans="2:5" x14ac:dyDescent="0.25">
      <c r="B1313" s="13"/>
      <c r="C1313" s="40"/>
      <c r="D1313" s="40"/>
      <c r="E1313" s="41">
        <f t="shared" si="22"/>
        <v>0</v>
      </c>
    </row>
    <row r="1314" spans="2:5" x14ac:dyDescent="0.25">
      <c r="B1314" s="13"/>
      <c r="C1314" s="40"/>
      <c r="D1314" s="40"/>
      <c r="E1314" s="41">
        <f t="shared" si="22"/>
        <v>0</v>
      </c>
    </row>
    <row r="1315" spans="2:5" x14ac:dyDescent="0.25">
      <c r="B1315" s="13"/>
      <c r="C1315" s="40"/>
      <c r="D1315" s="40"/>
      <c r="E1315" s="41">
        <f t="shared" si="22"/>
        <v>0</v>
      </c>
    </row>
    <row r="1316" spans="2:5" x14ac:dyDescent="0.25">
      <c r="B1316" s="13"/>
      <c r="C1316" s="40"/>
      <c r="D1316" s="40"/>
      <c r="E1316" s="41">
        <f t="shared" si="22"/>
        <v>0</v>
      </c>
    </row>
    <row r="1317" spans="2:5" x14ac:dyDescent="0.25">
      <c r="B1317" s="13"/>
      <c r="C1317" s="40"/>
      <c r="D1317" s="40"/>
      <c r="E1317" s="41">
        <f t="shared" si="22"/>
        <v>0</v>
      </c>
    </row>
    <row r="1318" spans="2:5" x14ac:dyDescent="0.25">
      <c r="B1318" s="13"/>
      <c r="C1318" s="40"/>
      <c r="D1318" s="40"/>
      <c r="E1318" s="41">
        <f t="shared" si="22"/>
        <v>0</v>
      </c>
    </row>
    <row r="1319" spans="2:5" x14ac:dyDescent="0.25">
      <c r="B1319" s="13"/>
      <c r="C1319" s="40"/>
      <c r="D1319" s="40"/>
      <c r="E1319" s="41">
        <f t="shared" si="22"/>
        <v>0</v>
      </c>
    </row>
    <row r="1320" spans="2:5" x14ac:dyDescent="0.25">
      <c r="B1320" s="13"/>
      <c r="C1320" s="40"/>
      <c r="D1320" s="40"/>
      <c r="E1320" s="41">
        <f t="shared" si="22"/>
        <v>0</v>
      </c>
    </row>
    <row r="1321" spans="2:5" x14ac:dyDescent="0.25">
      <c r="B1321" s="13"/>
      <c r="C1321" s="40"/>
      <c r="D1321" s="40"/>
      <c r="E1321" s="41">
        <f t="shared" si="22"/>
        <v>0</v>
      </c>
    </row>
    <row r="1322" spans="2:5" x14ac:dyDescent="0.25">
      <c r="B1322" s="13"/>
      <c r="C1322" s="40"/>
      <c r="D1322" s="40"/>
      <c r="E1322" s="41">
        <f t="shared" si="22"/>
        <v>0</v>
      </c>
    </row>
    <row r="1323" spans="2:5" x14ac:dyDescent="0.25">
      <c r="B1323" s="13"/>
      <c r="C1323" s="40"/>
      <c r="D1323" s="40"/>
      <c r="E1323" s="41">
        <f t="shared" si="22"/>
        <v>0</v>
      </c>
    </row>
    <row r="1324" spans="2:5" x14ac:dyDescent="0.25">
      <c r="B1324" s="13"/>
      <c r="C1324" s="40"/>
      <c r="D1324" s="40"/>
      <c r="E1324" s="41">
        <f t="shared" si="22"/>
        <v>0</v>
      </c>
    </row>
    <row r="1325" spans="2:5" x14ac:dyDescent="0.25">
      <c r="B1325" s="13"/>
      <c r="C1325" s="40"/>
      <c r="D1325" s="40"/>
      <c r="E1325" s="41">
        <f t="shared" si="22"/>
        <v>0</v>
      </c>
    </row>
    <row r="1326" spans="2:5" x14ac:dyDescent="0.25">
      <c r="B1326" s="13"/>
      <c r="C1326" s="40"/>
      <c r="D1326" s="40"/>
      <c r="E1326" s="41">
        <f t="shared" si="22"/>
        <v>0</v>
      </c>
    </row>
    <row r="1327" spans="2:5" x14ac:dyDescent="0.25">
      <c r="B1327" s="13"/>
      <c r="C1327" s="40"/>
      <c r="D1327" s="40"/>
      <c r="E1327" s="41">
        <f t="shared" si="22"/>
        <v>0</v>
      </c>
    </row>
    <row r="1328" spans="2:5" x14ac:dyDescent="0.25">
      <c r="B1328" s="13"/>
      <c r="C1328" s="40"/>
      <c r="D1328" s="40"/>
      <c r="E1328" s="41">
        <f t="shared" si="22"/>
        <v>0</v>
      </c>
    </row>
    <row r="1329" spans="2:5" x14ac:dyDescent="0.25">
      <c r="B1329" s="13"/>
      <c r="C1329" s="40"/>
      <c r="D1329" s="40"/>
      <c r="E1329" s="41">
        <f t="shared" si="22"/>
        <v>0</v>
      </c>
    </row>
    <row r="1330" spans="2:5" x14ac:dyDescent="0.25">
      <c r="B1330" s="13"/>
      <c r="C1330" s="40"/>
      <c r="D1330" s="40"/>
      <c r="E1330" s="41">
        <f t="shared" si="22"/>
        <v>0</v>
      </c>
    </row>
    <row r="1331" spans="2:5" x14ac:dyDescent="0.25">
      <c r="B1331" s="13"/>
      <c r="C1331" s="40"/>
      <c r="D1331" s="40"/>
      <c r="E1331" s="41">
        <f t="shared" si="22"/>
        <v>0</v>
      </c>
    </row>
    <row r="1332" spans="2:5" x14ac:dyDescent="0.25">
      <c r="B1332" s="13"/>
      <c r="C1332" s="40"/>
      <c r="D1332" s="40"/>
      <c r="E1332" s="41">
        <f t="shared" si="22"/>
        <v>0</v>
      </c>
    </row>
    <row r="1333" spans="2:5" x14ac:dyDescent="0.25">
      <c r="B1333" s="13"/>
      <c r="C1333" s="40"/>
      <c r="D1333" s="40"/>
      <c r="E1333" s="41">
        <f t="shared" si="22"/>
        <v>0</v>
      </c>
    </row>
    <row r="1334" spans="2:5" x14ac:dyDescent="0.25">
      <c r="B1334" s="13"/>
      <c r="C1334" s="40"/>
      <c r="D1334" s="40"/>
      <c r="E1334" s="41">
        <f t="shared" si="22"/>
        <v>0</v>
      </c>
    </row>
    <row r="1335" spans="2:5" x14ac:dyDescent="0.25">
      <c r="B1335" s="13"/>
      <c r="C1335" s="40"/>
      <c r="D1335" s="40"/>
      <c r="E1335" s="41">
        <f t="shared" si="22"/>
        <v>0</v>
      </c>
    </row>
    <row r="1336" spans="2:5" x14ac:dyDescent="0.25">
      <c r="B1336" s="13"/>
      <c r="C1336" s="40"/>
      <c r="D1336" s="40"/>
      <c r="E1336" s="41">
        <f t="shared" si="22"/>
        <v>0</v>
      </c>
    </row>
    <row r="1337" spans="2:5" x14ac:dyDescent="0.25">
      <c r="B1337" s="13"/>
      <c r="C1337" s="40"/>
      <c r="D1337" s="40"/>
      <c r="E1337" s="41">
        <f t="shared" si="22"/>
        <v>0</v>
      </c>
    </row>
    <row r="1338" spans="2:5" x14ac:dyDescent="0.25">
      <c r="B1338" s="13"/>
      <c r="C1338" s="40"/>
      <c r="D1338" s="40"/>
      <c r="E1338" s="41">
        <f t="shared" si="22"/>
        <v>0</v>
      </c>
    </row>
    <row r="1339" spans="2:5" x14ac:dyDescent="0.25">
      <c r="B1339" s="13"/>
      <c r="C1339" s="40"/>
      <c r="D1339" s="40"/>
      <c r="E1339" s="41">
        <f t="shared" si="22"/>
        <v>0</v>
      </c>
    </row>
    <row r="1340" spans="2:5" x14ac:dyDescent="0.25">
      <c r="B1340" s="13"/>
      <c r="C1340" s="40"/>
      <c r="D1340" s="40"/>
      <c r="E1340" s="41">
        <f t="shared" si="22"/>
        <v>0</v>
      </c>
    </row>
    <row r="1341" spans="2:5" x14ac:dyDescent="0.25">
      <c r="B1341" s="13"/>
      <c r="C1341" s="40"/>
      <c r="D1341" s="40"/>
      <c r="E1341" s="41">
        <f t="shared" si="22"/>
        <v>0</v>
      </c>
    </row>
    <row r="1342" spans="2:5" x14ac:dyDescent="0.25">
      <c r="B1342" s="13"/>
      <c r="C1342" s="40"/>
      <c r="D1342" s="40"/>
      <c r="E1342" s="41">
        <f t="shared" si="22"/>
        <v>0</v>
      </c>
    </row>
    <row r="1343" spans="2:5" x14ac:dyDescent="0.25">
      <c r="B1343" s="13"/>
      <c r="C1343" s="40"/>
      <c r="D1343" s="40"/>
      <c r="E1343" s="41">
        <f t="shared" si="22"/>
        <v>0</v>
      </c>
    </row>
    <row r="1344" spans="2:5" x14ac:dyDescent="0.25">
      <c r="B1344" s="13"/>
      <c r="C1344" s="40"/>
      <c r="D1344" s="40"/>
      <c r="E1344" s="41">
        <f t="shared" si="22"/>
        <v>0</v>
      </c>
    </row>
    <row r="1345" spans="2:5" x14ac:dyDescent="0.25">
      <c r="B1345" s="13"/>
      <c r="C1345" s="40"/>
      <c r="D1345" s="40"/>
      <c r="E1345" s="41">
        <f t="shared" si="22"/>
        <v>0</v>
      </c>
    </row>
    <row r="1346" spans="2:5" x14ac:dyDescent="0.25">
      <c r="B1346" s="13"/>
      <c r="C1346" s="40"/>
      <c r="D1346" s="40"/>
      <c r="E1346" s="41">
        <f t="shared" si="22"/>
        <v>0</v>
      </c>
    </row>
    <row r="1347" spans="2:5" x14ac:dyDescent="0.25">
      <c r="B1347" s="13"/>
      <c r="C1347" s="40"/>
      <c r="D1347" s="40"/>
      <c r="E1347" s="41">
        <f t="shared" si="22"/>
        <v>0</v>
      </c>
    </row>
    <row r="1348" spans="2:5" x14ac:dyDescent="0.25">
      <c r="B1348" s="13"/>
      <c r="C1348" s="40"/>
      <c r="D1348" s="40"/>
      <c r="E1348" s="41">
        <f t="shared" si="22"/>
        <v>0</v>
      </c>
    </row>
    <row r="1349" spans="2:5" x14ac:dyDescent="0.25">
      <c r="B1349" s="13"/>
      <c r="C1349" s="40"/>
      <c r="D1349" s="40"/>
      <c r="E1349" s="41">
        <f t="shared" si="22"/>
        <v>0</v>
      </c>
    </row>
    <row r="1350" spans="2:5" x14ac:dyDescent="0.25">
      <c r="B1350" s="13"/>
      <c r="C1350" s="40"/>
      <c r="D1350" s="40"/>
      <c r="E1350" s="41">
        <f t="shared" ref="E1350:E1413" si="23">C1350*D1350</f>
        <v>0</v>
      </c>
    </row>
    <row r="1351" spans="2:5" x14ac:dyDescent="0.25">
      <c r="B1351" s="13"/>
      <c r="C1351" s="40"/>
      <c r="D1351" s="40"/>
      <c r="E1351" s="41">
        <f t="shared" si="23"/>
        <v>0</v>
      </c>
    </row>
    <row r="1352" spans="2:5" x14ac:dyDescent="0.25">
      <c r="B1352" s="13"/>
      <c r="C1352" s="40"/>
      <c r="D1352" s="40"/>
      <c r="E1352" s="41">
        <f t="shared" si="23"/>
        <v>0</v>
      </c>
    </row>
    <row r="1353" spans="2:5" x14ac:dyDescent="0.25">
      <c r="B1353" s="13"/>
      <c r="C1353" s="40"/>
      <c r="D1353" s="40"/>
      <c r="E1353" s="41">
        <f t="shared" si="23"/>
        <v>0</v>
      </c>
    </row>
    <row r="1354" spans="2:5" x14ac:dyDescent="0.25">
      <c r="B1354" s="13"/>
      <c r="C1354" s="40"/>
      <c r="D1354" s="40"/>
      <c r="E1354" s="41">
        <f t="shared" si="23"/>
        <v>0</v>
      </c>
    </row>
    <row r="1355" spans="2:5" x14ac:dyDescent="0.25">
      <c r="B1355" s="13"/>
      <c r="C1355" s="40"/>
      <c r="D1355" s="40"/>
      <c r="E1355" s="41">
        <f t="shared" si="23"/>
        <v>0</v>
      </c>
    </row>
    <row r="1356" spans="2:5" x14ac:dyDescent="0.25">
      <c r="B1356" s="13"/>
      <c r="C1356" s="40"/>
      <c r="D1356" s="40"/>
      <c r="E1356" s="41">
        <f t="shared" si="23"/>
        <v>0</v>
      </c>
    </row>
    <row r="1357" spans="2:5" x14ac:dyDescent="0.25">
      <c r="B1357" s="13"/>
      <c r="C1357" s="40"/>
      <c r="D1357" s="40"/>
      <c r="E1357" s="41">
        <f t="shared" si="23"/>
        <v>0</v>
      </c>
    </row>
    <row r="1358" spans="2:5" x14ac:dyDescent="0.25">
      <c r="B1358" s="13"/>
      <c r="C1358" s="40"/>
      <c r="D1358" s="40"/>
      <c r="E1358" s="41">
        <f t="shared" si="23"/>
        <v>0</v>
      </c>
    </row>
    <row r="1359" spans="2:5" x14ac:dyDescent="0.25">
      <c r="B1359" s="13"/>
      <c r="C1359" s="40"/>
      <c r="D1359" s="40"/>
      <c r="E1359" s="41">
        <f t="shared" si="23"/>
        <v>0</v>
      </c>
    </row>
    <row r="1360" spans="2:5" x14ac:dyDescent="0.25">
      <c r="B1360" s="13"/>
      <c r="C1360" s="40"/>
      <c r="D1360" s="40"/>
      <c r="E1360" s="41">
        <f t="shared" si="23"/>
        <v>0</v>
      </c>
    </row>
    <row r="1361" spans="2:5" x14ac:dyDescent="0.25">
      <c r="B1361" s="13"/>
      <c r="C1361" s="40"/>
      <c r="D1361" s="40"/>
      <c r="E1361" s="41">
        <f t="shared" si="23"/>
        <v>0</v>
      </c>
    </row>
    <row r="1362" spans="2:5" x14ac:dyDescent="0.25">
      <c r="B1362" s="13"/>
      <c r="C1362" s="40"/>
      <c r="D1362" s="40"/>
      <c r="E1362" s="41">
        <f t="shared" si="23"/>
        <v>0</v>
      </c>
    </row>
    <row r="1363" spans="2:5" x14ac:dyDescent="0.25">
      <c r="B1363" s="13"/>
      <c r="C1363" s="40"/>
      <c r="D1363" s="40"/>
      <c r="E1363" s="41">
        <f t="shared" si="23"/>
        <v>0</v>
      </c>
    </row>
    <row r="1364" spans="2:5" x14ac:dyDescent="0.25">
      <c r="B1364" s="13"/>
      <c r="C1364" s="40"/>
      <c r="D1364" s="40"/>
      <c r="E1364" s="41">
        <f t="shared" si="23"/>
        <v>0</v>
      </c>
    </row>
    <row r="1365" spans="2:5" x14ac:dyDescent="0.25">
      <c r="B1365" s="13"/>
      <c r="C1365" s="40"/>
      <c r="D1365" s="40"/>
      <c r="E1365" s="41">
        <f t="shared" si="23"/>
        <v>0</v>
      </c>
    </row>
    <row r="1366" spans="2:5" x14ac:dyDescent="0.25">
      <c r="B1366" s="13"/>
      <c r="C1366" s="40"/>
      <c r="D1366" s="40"/>
      <c r="E1366" s="41">
        <f t="shared" si="23"/>
        <v>0</v>
      </c>
    </row>
    <row r="1367" spans="2:5" x14ac:dyDescent="0.25">
      <c r="B1367" s="13"/>
      <c r="C1367" s="40"/>
      <c r="D1367" s="40"/>
      <c r="E1367" s="41">
        <f t="shared" si="23"/>
        <v>0</v>
      </c>
    </row>
    <row r="1368" spans="2:5" x14ac:dyDescent="0.25">
      <c r="B1368" s="13"/>
      <c r="C1368" s="40"/>
      <c r="D1368" s="40"/>
      <c r="E1368" s="41">
        <f t="shared" si="23"/>
        <v>0</v>
      </c>
    </row>
    <row r="1369" spans="2:5" x14ac:dyDescent="0.25">
      <c r="B1369" s="13"/>
      <c r="C1369" s="40"/>
      <c r="D1369" s="40"/>
      <c r="E1369" s="41">
        <f t="shared" si="23"/>
        <v>0</v>
      </c>
    </row>
    <row r="1370" spans="2:5" x14ac:dyDescent="0.25">
      <c r="B1370" s="13"/>
      <c r="C1370" s="40"/>
      <c r="D1370" s="40"/>
      <c r="E1370" s="41">
        <f t="shared" si="23"/>
        <v>0</v>
      </c>
    </row>
    <row r="1371" spans="2:5" x14ac:dyDescent="0.25">
      <c r="B1371" s="13"/>
      <c r="C1371" s="40"/>
      <c r="D1371" s="40"/>
      <c r="E1371" s="41">
        <f t="shared" si="23"/>
        <v>0</v>
      </c>
    </row>
    <row r="1372" spans="2:5" x14ac:dyDescent="0.25">
      <c r="B1372" s="13"/>
      <c r="C1372" s="40"/>
      <c r="D1372" s="40"/>
      <c r="E1372" s="41">
        <f t="shared" si="23"/>
        <v>0</v>
      </c>
    </row>
    <row r="1373" spans="2:5" x14ac:dyDescent="0.25">
      <c r="B1373" s="13"/>
      <c r="C1373" s="40"/>
      <c r="D1373" s="40"/>
      <c r="E1373" s="41">
        <f t="shared" si="23"/>
        <v>0</v>
      </c>
    </row>
    <row r="1374" spans="2:5" x14ac:dyDescent="0.25">
      <c r="B1374" s="13"/>
      <c r="C1374" s="40"/>
      <c r="D1374" s="40"/>
      <c r="E1374" s="41">
        <f t="shared" si="23"/>
        <v>0</v>
      </c>
    </row>
    <row r="1375" spans="2:5" x14ac:dyDescent="0.25">
      <c r="B1375" s="13"/>
      <c r="C1375" s="40"/>
      <c r="D1375" s="40"/>
      <c r="E1375" s="41">
        <f t="shared" si="23"/>
        <v>0</v>
      </c>
    </row>
    <row r="1376" spans="2:5" x14ac:dyDescent="0.25">
      <c r="B1376" s="13"/>
      <c r="C1376" s="40"/>
      <c r="D1376" s="40"/>
      <c r="E1376" s="41">
        <f t="shared" si="23"/>
        <v>0</v>
      </c>
    </row>
    <row r="1377" spans="2:5" x14ac:dyDescent="0.25">
      <c r="B1377" s="13"/>
      <c r="C1377" s="40"/>
      <c r="D1377" s="40"/>
      <c r="E1377" s="41">
        <f t="shared" si="23"/>
        <v>0</v>
      </c>
    </row>
    <row r="1378" spans="2:5" x14ac:dyDescent="0.25">
      <c r="B1378" s="13"/>
      <c r="C1378" s="40"/>
      <c r="D1378" s="40"/>
      <c r="E1378" s="41">
        <f t="shared" si="23"/>
        <v>0</v>
      </c>
    </row>
    <row r="1379" spans="2:5" x14ac:dyDescent="0.25">
      <c r="B1379" s="13"/>
      <c r="C1379" s="40"/>
      <c r="D1379" s="40"/>
      <c r="E1379" s="41">
        <f t="shared" si="23"/>
        <v>0</v>
      </c>
    </row>
    <row r="1380" spans="2:5" x14ac:dyDescent="0.25">
      <c r="B1380" s="13"/>
      <c r="C1380" s="40"/>
      <c r="D1380" s="40"/>
      <c r="E1380" s="41">
        <f t="shared" si="23"/>
        <v>0</v>
      </c>
    </row>
    <row r="1381" spans="2:5" x14ac:dyDescent="0.25">
      <c r="B1381" s="13"/>
      <c r="C1381" s="40"/>
      <c r="D1381" s="40"/>
      <c r="E1381" s="41">
        <f t="shared" si="23"/>
        <v>0</v>
      </c>
    </row>
    <row r="1382" spans="2:5" x14ac:dyDescent="0.25">
      <c r="B1382" s="13"/>
      <c r="C1382" s="40"/>
      <c r="D1382" s="40"/>
      <c r="E1382" s="41">
        <f t="shared" si="23"/>
        <v>0</v>
      </c>
    </row>
    <row r="1383" spans="2:5" x14ac:dyDescent="0.25">
      <c r="B1383" s="13"/>
      <c r="C1383" s="40"/>
      <c r="D1383" s="40"/>
      <c r="E1383" s="41">
        <f t="shared" si="23"/>
        <v>0</v>
      </c>
    </row>
    <row r="1384" spans="2:5" x14ac:dyDescent="0.25">
      <c r="B1384" s="13"/>
      <c r="C1384" s="40"/>
      <c r="D1384" s="40"/>
      <c r="E1384" s="41">
        <f t="shared" si="23"/>
        <v>0</v>
      </c>
    </row>
    <row r="1385" spans="2:5" x14ac:dyDescent="0.25">
      <c r="B1385" s="13"/>
      <c r="C1385" s="40"/>
      <c r="D1385" s="40"/>
      <c r="E1385" s="41">
        <f t="shared" si="23"/>
        <v>0</v>
      </c>
    </row>
    <row r="1386" spans="2:5" x14ac:dyDescent="0.25">
      <c r="B1386" s="13"/>
      <c r="C1386" s="40"/>
      <c r="D1386" s="40"/>
      <c r="E1386" s="41">
        <f t="shared" si="23"/>
        <v>0</v>
      </c>
    </row>
    <row r="1387" spans="2:5" x14ac:dyDescent="0.25">
      <c r="B1387" s="13"/>
      <c r="C1387" s="40"/>
      <c r="D1387" s="40"/>
      <c r="E1387" s="41">
        <f t="shared" si="23"/>
        <v>0</v>
      </c>
    </row>
    <row r="1388" spans="2:5" x14ac:dyDescent="0.25">
      <c r="B1388" s="13"/>
      <c r="C1388" s="40"/>
      <c r="D1388" s="40"/>
      <c r="E1388" s="41">
        <f t="shared" si="23"/>
        <v>0</v>
      </c>
    </row>
    <row r="1389" spans="2:5" x14ac:dyDescent="0.25">
      <c r="B1389" s="13"/>
      <c r="C1389" s="40"/>
      <c r="D1389" s="40"/>
      <c r="E1389" s="41">
        <f t="shared" si="23"/>
        <v>0</v>
      </c>
    </row>
    <row r="1390" spans="2:5" x14ac:dyDescent="0.25">
      <c r="B1390" s="13"/>
      <c r="C1390" s="40"/>
      <c r="D1390" s="40"/>
      <c r="E1390" s="41">
        <f t="shared" si="23"/>
        <v>0</v>
      </c>
    </row>
    <row r="1391" spans="2:5" x14ac:dyDescent="0.25">
      <c r="B1391" s="13"/>
      <c r="C1391" s="40"/>
      <c r="D1391" s="40"/>
      <c r="E1391" s="41">
        <f t="shared" si="23"/>
        <v>0</v>
      </c>
    </row>
    <row r="1392" spans="2:5" x14ac:dyDescent="0.25">
      <c r="B1392" s="13"/>
      <c r="C1392" s="40"/>
      <c r="D1392" s="40"/>
      <c r="E1392" s="41">
        <f t="shared" si="23"/>
        <v>0</v>
      </c>
    </row>
    <row r="1393" spans="2:5" x14ac:dyDescent="0.25">
      <c r="B1393" s="13"/>
      <c r="C1393" s="40"/>
      <c r="D1393" s="40"/>
      <c r="E1393" s="41">
        <f t="shared" si="23"/>
        <v>0</v>
      </c>
    </row>
    <row r="1394" spans="2:5" x14ac:dyDescent="0.25">
      <c r="B1394" s="13"/>
      <c r="C1394" s="40"/>
      <c r="D1394" s="40"/>
      <c r="E1394" s="41">
        <f t="shared" si="23"/>
        <v>0</v>
      </c>
    </row>
    <row r="1395" spans="2:5" x14ac:dyDescent="0.25">
      <c r="B1395" s="13"/>
      <c r="C1395" s="40"/>
      <c r="D1395" s="40"/>
      <c r="E1395" s="41">
        <f t="shared" si="23"/>
        <v>0</v>
      </c>
    </row>
    <row r="1396" spans="2:5" x14ac:dyDescent="0.25">
      <c r="B1396" s="13"/>
      <c r="C1396" s="40"/>
      <c r="D1396" s="40"/>
      <c r="E1396" s="41">
        <f t="shared" si="23"/>
        <v>0</v>
      </c>
    </row>
    <row r="1397" spans="2:5" x14ac:dyDescent="0.25">
      <c r="B1397" s="13"/>
      <c r="C1397" s="40"/>
      <c r="D1397" s="40"/>
      <c r="E1397" s="41">
        <f t="shared" si="23"/>
        <v>0</v>
      </c>
    </row>
    <row r="1398" spans="2:5" x14ac:dyDescent="0.25">
      <c r="B1398" s="13"/>
      <c r="C1398" s="40"/>
      <c r="D1398" s="40"/>
      <c r="E1398" s="41">
        <f t="shared" si="23"/>
        <v>0</v>
      </c>
    </row>
    <row r="1399" spans="2:5" x14ac:dyDescent="0.25">
      <c r="B1399" s="13"/>
      <c r="C1399" s="40"/>
      <c r="D1399" s="40"/>
      <c r="E1399" s="41">
        <f t="shared" si="23"/>
        <v>0</v>
      </c>
    </row>
    <row r="1400" spans="2:5" x14ac:dyDescent="0.25">
      <c r="B1400" s="13"/>
      <c r="C1400" s="40"/>
      <c r="D1400" s="40"/>
      <c r="E1400" s="41">
        <f t="shared" si="23"/>
        <v>0</v>
      </c>
    </row>
    <row r="1401" spans="2:5" x14ac:dyDescent="0.25">
      <c r="B1401" s="13"/>
      <c r="C1401" s="40"/>
      <c r="D1401" s="40"/>
      <c r="E1401" s="41">
        <f t="shared" si="23"/>
        <v>0</v>
      </c>
    </row>
    <row r="1402" spans="2:5" x14ac:dyDescent="0.25">
      <c r="B1402" s="13"/>
      <c r="C1402" s="40"/>
      <c r="D1402" s="40"/>
      <c r="E1402" s="41">
        <f t="shared" si="23"/>
        <v>0</v>
      </c>
    </row>
    <row r="1403" spans="2:5" x14ac:dyDescent="0.25">
      <c r="B1403" s="13"/>
      <c r="C1403" s="40"/>
      <c r="D1403" s="40"/>
      <c r="E1403" s="41">
        <f t="shared" si="23"/>
        <v>0</v>
      </c>
    </row>
    <row r="1404" spans="2:5" x14ac:dyDescent="0.25">
      <c r="B1404" s="13"/>
      <c r="C1404" s="40"/>
      <c r="D1404" s="40"/>
      <c r="E1404" s="41">
        <f t="shared" si="23"/>
        <v>0</v>
      </c>
    </row>
    <row r="1405" spans="2:5" x14ac:dyDescent="0.25">
      <c r="B1405" s="13"/>
      <c r="C1405" s="40"/>
      <c r="D1405" s="40"/>
      <c r="E1405" s="41">
        <f t="shared" si="23"/>
        <v>0</v>
      </c>
    </row>
    <row r="1406" spans="2:5" x14ac:dyDescent="0.25">
      <c r="B1406" s="13"/>
      <c r="C1406" s="40"/>
      <c r="D1406" s="40"/>
      <c r="E1406" s="41">
        <f t="shared" si="23"/>
        <v>0</v>
      </c>
    </row>
    <row r="1407" spans="2:5" x14ac:dyDescent="0.25">
      <c r="B1407" s="13"/>
      <c r="C1407" s="40"/>
      <c r="D1407" s="40"/>
      <c r="E1407" s="41">
        <f t="shared" si="23"/>
        <v>0</v>
      </c>
    </row>
    <row r="1408" spans="2:5" x14ac:dyDescent="0.25">
      <c r="B1408" s="13"/>
      <c r="C1408" s="40"/>
      <c r="D1408" s="40"/>
      <c r="E1408" s="41">
        <f t="shared" si="23"/>
        <v>0</v>
      </c>
    </row>
    <row r="1409" spans="2:5" x14ac:dyDescent="0.25">
      <c r="B1409" s="13"/>
      <c r="C1409" s="40"/>
      <c r="D1409" s="40"/>
      <c r="E1409" s="41">
        <f t="shared" si="23"/>
        <v>0</v>
      </c>
    </row>
    <row r="1410" spans="2:5" x14ac:dyDescent="0.25">
      <c r="B1410" s="13"/>
      <c r="C1410" s="40"/>
      <c r="D1410" s="40"/>
      <c r="E1410" s="41">
        <f t="shared" si="23"/>
        <v>0</v>
      </c>
    </row>
    <row r="1411" spans="2:5" x14ac:dyDescent="0.25">
      <c r="B1411" s="13"/>
      <c r="C1411" s="40"/>
      <c r="D1411" s="40"/>
      <c r="E1411" s="41">
        <f t="shared" si="23"/>
        <v>0</v>
      </c>
    </row>
    <row r="1412" spans="2:5" x14ac:dyDescent="0.25">
      <c r="B1412" s="13"/>
      <c r="C1412" s="40"/>
      <c r="D1412" s="40"/>
      <c r="E1412" s="41">
        <f t="shared" si="23"/>
        <v>0</v>
      </c>
    </row>
    <row r="1413" spans="2:5" x14ac:dyDescent="0.25">
      <c r="B1413" s="13"/>
      <c r="C1413" s="40"/>
      <c r="D1413" s="40"/>
      <c r="E1413" s="41">
        <f t="shared" si="23"/>
        <v>0</v>
      </c>
    </row>
    <row r="1414" spans="2:5" x14ac:dyDescent="0.25">
      <c r="B1414" s="13"/>
      <c r="C1414" s="40"/>
      <c r="D1414" s="40"/>
      <c r="E1414" s="41">
        <f t="shared" ref="E1414:E1477" si="24">C1414*D1414</f>
        <v>0</v>
      </c>
    </row>
    <row r="1415" spans="2:5" x14ac:dyDescent="0.25">
      <c r="B1415" s="13"/>
      <c r="C1415" s="40"/>
      <c r="D1415" s="40"/>
      <c r="E1415" s="41">
        <f t="shared" si="24"/>
        <v>0</v>
      </c>
    </row>
    <row r="1416" spans="2:5" x14ac:dyDescent="0.25">
      <c r="B1416" s="13"/>
      <c r="C1416" s="40"/>
      <c r="D1416" s="40"/>
      <c r="E1416" s="41">
        <f t="shared" si="24"/>
        <v>0</v>
      </c>
    </row>
    <row r="1417" spans="2:5" x14ac:dyDescent="0.25">
      <c r="B1417" s="13"/>
      <c r="C1417" s="40"/>
      <c r="D1417" s="40"/>
      <c r="E1417" s="41">
        <f t="shared" si="24"/>
        <v>0</v>
      </c>
    </row>
    <row r="1418" spans="2:5" x14ac:dyDescent="0.25">
      <c r="B1418" s="13"/>
      <c r="C1418" s="40"/>
      <c r="D1418" s="40"/>
      <c r="E1418" s="41">
        <f t="shared" si="24"/>
        <v>0</v>
      </c>
    </row>
    <row r="1419" spans="2:5" x14ac:dyDescent="0.25">
      <c r="B1419" s="13"/>
      <c r="C1419" s="40"/>
      <c r="D1419" s="40"/>
      <c r="E1419" s="41">
        <f t="shared" si="24"/>
        <v>0</v>
      </c>
    </row>
    <row r="1420" spans="2:5" x14ac:dyDescent="0.25">
      <c r="B1420" s="13"/>
      <c r="C1420" s="40"/>
      <c r="D1420" s="40"/>
      <c r="E1420" s="41">
        <f t="shared" si="24"/>
        <v>0</v>
      </c>
    </row>
    <row r="1421" spans="2:5" x14ac:dyDescent="0.25">
      <c r="B1421" s="13"/>
      <c r="C1421" s="40"/>
      <c r="D1421" s="40"/>
      <c r="E1421" s="41">
        <f t="shared" si="24"/>
        <v>0</v>
      </c>
    </row>
    <row r="1422" spans="2:5" x14ac:dyDescent="0.25">
      <c r="B1422" s="13"/>
      <c r="C1422" s="40"/>
      <c r="D1422" s="40"/>
      <c r="E1422" s="41">
        <f t="shared" si="24"/>
        <v>0</v>
      </c>
    </row>
    <row r="1423" spans="2:5" x14ac:dyDescent="0.25">
      <c r="B1423" s="13"/>
      <c r="C1423" s="40"/>
      <c r="D1423" s="40"/>
      <c r="E1423" s="41">
        <f t="shared" si="24"/>
        <v>0</v>
      </c>
    </row>
    <row r="1424" spans="2:5" x14ac:dyDescent="0.25">
      <c r="B1424" s="13"/>
      <c r="C1424" s="40"/>
      <c r="D1424" s="40"/>
      <c r="E1424" s="41">
        <f t="shared" si="24"/>
        <v>0</v>
      </c>
    </row>
    <row r="1425" spans="2:5" x14ac:dyDescent="0.25">
      <c r="B1425" s="13"/>
      <c r="C1425" s="40"/>
      <c r="D1425" s="40"/>
      <c r="E1425" s="41">
        <f t="shared" si="24"/>
        <v>0</v>
      </c>
    </row>
    <row r="1426" spans="2:5" x14ac:dyDescent="0.25">
      <c r="B1426" s="13"/>
      <c r="C1426" s="40"/>
      <c r="D1426" s="40"/>
      <c r="E1426" s="41">
        <f t="shared" si="24"/>
        <v>0</v>
      </c>
    </row>
    <row r="1427" spans="2:5" x14ac:dyDescent="0.25">
      <c r="B1427" s="13"/>
      <c r="C1427" s="40"/>
      <c r="D1427" s="40"/>
      <c r="E1427" s="41">
        <f t="shared" si="24"/>
        <v>0</v>
      </c>
    </row>
    <row r="1428" spans="2:5" x14ac:dyDescent="0.25">
      <c r="B1428" s="13"/>
      <c r="C1428" s="40"/>
      <c r="D1428" s="40"/>
      <c r="E1428" s="41">
        <f t="shared" si="24"/>
        <v>0</v>
      </c>
    </row>
    <row r="1429" spans="2:5" x14ac:dyDescent="0.25">
      <c r="B1429" s="13"/>
      <c r="C1429" s="40"/>
      <c r="D1429" s="40"/>
      <c r="E1429" s="41">
        <f t="shared" si="24"/>
        <v>0</v>
      </c>
    </row>
    <row r="1430" spans="2:5" x14ac:dyDescent="0.25">
      <c r="B1430" s="13"/>
      <c r="C1430" s="40"/>
      <c r="D1430" s="40"/>
      <c r="E1430" s="41">
        <f t="shared" si="24"/>
        <v>0</v>
      </c>
    </row>
    <row r="1431" spans="2:5" x14ac:dyDescent="0.25">
      <c r="B1431" s="13"/>
      <c r="C1431" s="40"/>
      <c r="D1431" s="40"/>
      <c r="E1431" s="41">
        <f t="shared" si="24"/>
        <v>0</v>
      </c>
    </row>
    <row r="1432" spans="2:5" x14ac:dyDescent="0.25">
      <c r="B1432" s="13"/>
      <c r="C1432" s="40"/>
      <c r="D1432" s="40"/>
      <c r="E1432" s="41">
        <f t="shared" si="24"/>
        <v>0</v>
      </c>
    </row>
    <row r="1433" spans="2:5" x14ac:dyDescent="0.25">
      <c r="B1433" s="13"/>
      <c r="C1433" s="40"/>
      <c r="D1433" s="40"/>
      <c r="E1433" s="41">
        <f t="shared" si="24"/>
        <v>0</v>
      </c>
    </row>
    <row r="1434" spans="2:5" x14ac:dyDescent="0.25">
      <c r="B1434" s="13"/>
      <c r="C1434" s="40"/>
      <c r="D1434" s="40"/>
      <c r="E1434" s="41">
        <f t="shared" si="24"/>
        <v>0</v>
      </c>
    </row>
    <row r="1435" spans="2:5" x14ac:dyDescent="0.25">
      <c r="B1435" s="13"/>
      <c r="C1435" s="40"/>
      <c r="D1435" s="40"/>
      <c r="E1435" s="41">
        <f t="shared" si="24"/>
        <v>0</v>
      </c>
    </row>
    <row r="1436" spans="2:5" x14ac:dyDescent="0.25">
      <c r="B1436" s="13"/>
      <c r="C1436" s="40"/>
      <c r="D1436" s="40"/>
      <c r="E1436" s="41">
        <f t="shared" si="24"/>
        <v>0</v>
      </c>
    </row>
    <row r="1437" spans="2:5" x14ac:dyDescent="0.25">
      <c r="B1437" s="13"/>
      <c r="C1437" s="40"/>
      <c r="D1437" s="40"/>
      <c r="E1437" s="41">
        <f t="shared" si="24"/>
        <v>0</v>
      </c>
    </row>
    <row r="1438" spans="2:5" x14ac:dyDescent="0.25">
      <c r="B1438" s="13"/>
      <c r="C1438" s="40"/>
      <c r="D1438" s="40"/>
      <c r="E1438" s="41">
        <f t="shared" si="24"/>
        <v>0</v>
      </c>
    </row>
    <row r="1439" spans="2:5" x14ac:dyDescent="0.25">
      <c r="B1439" s="13"/>
      <c r="C1439" s="40"/>
      <c r="D1439" s="40"/>
      <c r="E1439" s="41">
        <f t="shared" si="24"/>
        <v>0</v>
      </c>
    </row>
    <row r="1440" spans="2:5" x14ac:dyDescent="0.25">
      <c r="B1440" s="13"/>
      <c r="C1440" s="40"/>
      <c r="D1440" s="40"/>
      <c r="E1440" s="41">
        <f t="shared" si="24"/>
        <v>0</v>
      </c>
    </row>
    <row r="1441" spans="2:5" x14ac:dyDescent="0.25">
      <c r="B1441" s="13"/>
      <c r="C1441" s="40"/>
      <c r="D1441" s="40"/>
      <c r="E1441" s="41">
        <f t="shared" si="24"/>
        <v>0</v>
      </c>
    </row>
    <row r="1442" spans="2:5" x14ac:dyDescent="0.25">
      <c r="B1442" s="13"/>
      <c r="C1442" s="40"/>
      <c r="D1442" s="40"/>
      <c r="E1442" s="41">
        <f t="shared" si="24"/>
        <v>0</v>
      </c>
    </row>
    <row r="1443" spans="2:5" x14ac:dyDescent="0.25">
      <c r="B1443" s="13"/>
      <c r="C1443" s="40"/>
      <c r="D1443" s="40"/>
      <c r="E1443" s="41">
        <f t="shared" si="24"/>
        <v>0</v>
      </c>
    </row>
    <row r="1444" spans="2:5" x14ac:dyDescent="0.25">
      <c r="B1444" s="13"/>
      <c r="C1444" s="40"/>
      <c r="D1444" s="40"/>
      <c r="E1444" s="41">
        <f t="shared" si="24"/>
        <v>0</v>
      </c>
    </row>
    <row r="1445" spans="2:5" x14ac:dyDescent="0.25">
      <c r="B1445" s="13"/>
      <c r="C1445" s="40"/>
      <c r="D1445" s="40"/>
      <c r="E1445" s="41">
        <f t="shared" si="24"/>
        <v>0</v>
      </c>
    </row>
    <row r="1446" spans="2:5" x14ac:dyDescent="0.25">
      <c r="B1446" s="13"/>
      <c r="C1446" s="40"/>
      <c r="D1446" s="40"/>
      <c r="E1446" s="41">
        <f t="shared" si="24"/>
        <v>0</v>
      </c>
    </row>
    <row r="1447" spans="2:5" x14ac:dyDescent="0.25">
      <c r="B1447" s="13"/>
      <c r="C1447" s="40"/>
      <c r="D1447" s="40"/>
      <c r="E1447" s="41">
        <f t="shared" si="24"/>
        <v>0</v>
      </c>
    </row>
    <row r="1448" spans="2:5" x14ac:dyDescent="0.25">
      <c r="B1448" s="13"/>
      <c r="C1448" s="40"/>
      <c r="D1448" s="40"/>
      <c r="E1448" s="41">
        <f t="shared" si="24"/>
        <v>0</v>
      </c>
    </row>
    <row r="1449" spans="2:5" x14ac:dyDescent="0.25">
      <c r="B1449" s="13"/>
      <c r="C1449" s="40"/>
      <c r="D1449" s="40"/>
      <c r="E1449" s="41">
        <f t="shared" si="24"/>
        <v>0</v>
      </c>
    </row>
    <row r="1450" spans="2:5" x14ac:dyDescent="0.25">
      <c r="B1450" s="13"/>
      <c r="C1450" s="40"/>
      <c r="D1450" s="40"/>
      <c r="E1450" s="41">
        <f t="shared" si="24"/>
        <v>0</v>
      </c>
    </row>
    <row r="1451" spans="2:5" x14ac:dyDescent="0.25">
      <c r="B1451" s="13"/>
      <c r="C1451" s="40"/>
      <c r="D1451" s="40"/>
      <c r="E1451" s="41">
        <f t="shared" si="24"/>
        <v>0</v>
      </c>
    </row>
    <row r="1452" spans="2:5" x14ac:dyDescent="0.25">
      <c r="B1452" s="13"/>
      <c r="C1452" s="40"/>
      <c r="D1452" s="40"/>
      <c r="E1452" s="41">
        <f t="shared" si="24"/>
        <v>0</v>
      </c>
    </row>
    <row r="1453" spans="2:5" x14ac:dyDescent="0.25">
      <c r="B1453" s="13"/>
      <c r="C1453" s="40"/>
      <c r="D1453" s="40"/>
      <c r="E1453" s="41">
        <f t="shared" si="24"/>
        <v>0</v>
      </c>
    </row>
    <row r="1454" spans="2:5" x14ac:dyDescent="0.25">
      <c r="B1454" s="13"/>
      <c r="C1454" s="40"/>
      <c r="D1454" s="40"/>
      <c r="E1454" s="41">
        <f t="shared" si="24"/>
        <v>0</v>
      </c>
    </row>
    <row r="1455" spans="2:5" x14ac:dyDescent="0.25">
      <c r="B1455" s="13"/>
      <c r="C1455" s="40"/>
      <c r="D1455" s="40"/>
      <c r="E1455" s="41">
        <f t="shared" si="24"/>
        <v>0</v>
      </c>
    </row>
    <row r="1456" spans="2:5" x14ac:dyDescent="0.25">
      <c r="B1456" s="13"/>
      <c r="C1456" s="40"/>
      <c r="D1456" s="40"/>
      <c r="E1456" s="41">
        <f t="shared" si="24"/>
        <v>0</v>
      </c>
    </row>
    <row r="1457" spans="2:5" x14ac:dyDescent="0.25">
      <c r="B1457" s="13"/>
      <c r="C1457" s="40"/>
      <c r="D1457" s="40"/>
      <c r="E1457" s="41">
        <f t="shared" si="24"/>
        <v>0</v>
      </c>
    </row>
    <row r="1458" spans="2:5" x14ac:dyDescent="0.25">
      <c r="B1458" s="13"/>
      <c r="C1458" s="40"/>
      <c r="D1458" s="40"/>
      <c r="E1458" s="41">
        <f t="shared" si="24"/>
        <v>0</v>
      </c>
    </row>
    <row r="1459" spans="2:5" x14ac:dyDescent="0.25">
      <c r="B1459" s="13"/>
      <c r="C1459" s="40"/>
      <c r="D1459" s="40"/>
      <c r="E1459" s="41">
        <f t="shared" si="24"/>
        <v>0</v>
      </c>
    </row>
    <row r="1460" spans="2:5" x14ac:dyDescent="0.25">
      <c r="B1460" s="13"/>
      <c r="C1460" s="40"/>
      <c r="D1460" s="40"/>
      <c r="E1460" s="41">
        <f t="shared" si="24"/>
        <v>0</v>
      </c>
    </row>
    <row r="1461" spans="2:5" x14ac:dyDescent="0.25">
      <c r="B1461" s="13"/>
      <c r="C1461" s="40"/>
      <c r="D1461" s="40"/>
      <c r="E1461" s="41">
        <f t="shared" si="24"/>
        <v>0</v>
      </c>
    </row>
    <row r="1462" spans="2:5" x14ac:dyDescent="0.25">
      <c r="B1462" s="13"/>
      <c r="C1462" s="40"/>
      <c r="D1462" s="40"/>
      <c r="E1462" s="41">
        <f t="shared" si="24"/>
        <v>0</v>
      </c>
    </row>
    <row r="1463" spans="2:5" x14ac:dyDescent="0.25">
      <c r="B1463" s="13"/>
      <c r="C1463" s="40"/>
      <c r="D1463" s="40"/>
      <c r="E1463" s="41">
        <f t="shared" si="24"/>
        <v>0</v>
      </c>
    </row>
    <row r="1464" spans="2:5" x14ac:dyDescent="0.25">
      <c r="B1464" s="13"/>
      <c r="C1464" s="40"/>
      <c r="D1464" s="40"/>
      <c r="E1464" s="41">
        <f t="shared" si="24"/>
        <v>0</v>
      </c>
    </row>
    <row r="1465" spans="2:5" x14ac:dyDescent="0.25">
      <c r="B1465" s="13"/>
      <c r="C1465" s="40"/>
      <c r="D1465" s="40"/>
      <c r="E1465" s="41">
        <f t="shared" si="24"/>
        <v>0</v>
      </c>
    </row>
    <row r="1466" spans="2:5" x14ac:dyDescent="0.25">
      <c r="B1466" s="13"/>
      <c r="C1466" s="40"/>
      <c r="D1466" s="40"/>
      <c r="E1466" s="41">
        <f t="shared" si="24"/>
        <v>0</v>
      </c>
    </row>
    <row r="1467" spans="2:5" x14ac:dyDescent="0.25">
      <c r="B1467" s="13"/>
      <c r="C1467" s="40"/>
      <c r="D1467" s="40"/>
      <c r="E1467" s="41">
        <f t="shared" si="24"/>
        <v>0</v>
      </c>
    </row>
    <row r="1468" spans="2:5" x14ac:dyDescent="0.25">
      <c r="B1468" s="13"/>
      <c r="C1468" s="40"/>
      <c r="D1468" s="40"/>
      <c r="E1468" s="41">
        <f t="shared" si="24"/>
        <v>0</v>
      </c>
    </row>
    <row r="1469" spans="2:5" x14ac:dyDescent="0.25">
      <c r="B1469" s="13"/>
      <c r="C1469" s="40"/>
      <c r="D1469" s="40"/>
      <c r="E1469" s="41">
        <f t="shared" si="24"/>
        <v>0</v>
      </c>
    </row>
    <row r="1470" spans="2:5" x14ac:dyDescent="0.25">
      <c r="B1470" s="13"/>
      <c r="C1470" s="40"/>
      <c r="D1470" s="40"/>
      <c r="E1470" s="41">
        <f t="shared" si="24"/>
        <v>0</v>
      </c>
    </row>
    <row r="1471" spans="2:5" x14ac:dyDescent="0.25">
      <c r="B1471" s="13"/>
      <c r="C1471" s="40"/>
      <c r="D1471" s="40"/>
      <c r="E1471" s="41">
        <f t="shared" si="24"/>
        <v>0</v>
      </c>
    </row>
    <row r="1472" spans="2:5" x14ac:dyDescent="0.25">
      <c r="B1472" s="13"/>
      <c r="C1472" s="40"/>
      <c r="D1472" s="40"/>
      <c r="E1472" s="41">
        <f t="shared" si="24"/>
        <v>0</v>
      </c>
    </row>
    <row r="1473" spans="2:5" x14ac:dyDescent="0.25">
      <c r="B1473" s="13"/>
      <c r="C1473" s="40"/>
      <c r="D1473" s="40"/>
      <c r="E1473" s="41">
        <f t="shared" si="24"/>
        <v>0</v>
      </c>
    </row>
    <row r="1474" spans="2:5" x14ac:dyDescent="0.25">
      <c r="B1474" s="13"/>
      <c r="C1474" s="40"/>
      <c r="D1474" s="40"/>
      <c r="E1474" s="41">
        <f t="shared" si="24"/>
        <v>0</v>
      </c>
    </row>
    <row r="1475" spans="2:5" x14ac:dyDescent="0.25">
      <c r="B1475" s="13"/>
      <c r="C1475" s="40"/>
      <c r="D1475" s="40"/>
      <c r="E1475" s="41">
        <f t="shared" si="24"/>
        <v>0</v>
      </c>
    </row>
    <row r="1476" spans="2:5" x14ac:dyDescent="0.25">
      <c r="B1476" s="13"/>
      <c r="C1476" s="40"/>
      <c r="D1476" s="40"/>
      <c r="E1476" s="41">
        <f t="shared" si="24"/>
        <v>0</v>
      </c>
    </row>
    <row r="1477" spans="2:5" x14ac:dyDescent="0.25">
      <c r="B1477" s="13"/>
      <c r="C1477" s="40"/>
      <c r="D1477" s="40"/>
      <c r="E1477" s="41">
        <f t="shared" si="24"/>
        <v>0</v>
      </c>
    </row>
    <row r="1478" spans="2:5" x14ac:dyDescent="0.25">
      <c r="B1478" s="13"/>
      <c r="C1478" s="40"/>
      <c r="D1478" s="40"/>
      <c r="E1478" s="41">
        <f t="shared" ref="E1478:E1536" si="25">C1478*D1478</f>
        <v>0</v>
      </c>
    </row>
    <row r="1479" spans="2:5" x14ac:dyDescent="0.25">
      <c r="B1479" s="13"/>
      <c r="C1479" s="40"/>
      <c r="D1479" s="40"/>
      <c r="E1479" s="41">
        <f t="shared" si="25"/>
        <v>0</v>
      </c>
    </row>
    <row r="1480" spans="2:5" x14ac:dyDescent="0.25">
      <c r="B1480" s="13"/>
      <c r="C1480" s="40"/>
      <c r="D1480" s="40"/>
      <c r="E1480" s="41">
        <f t="shared" si="25"/>
        <v>0</v>
      </c>
    </row>
    <row r="1481" spans="2:5" x14ac:dyDescent="0.25">
      <c r="B1481" s="13"/>
      <c r="C1481" s="40"/>
      <c r="D1481" s="40"/>
      <c r="E1481" s="41">
        <f t="shared" si="25"/>
        <v>0</v>
      </c>
    </row>
    <row r="1482" spans="2:5" x14ac:dyDescent="0.25">
      <c r="B1482" s="13"/>
      <c r="C1482" s="40"/>
      <c r="D1482" s="40"/>
      <c r="E1482" s="41">
        <f t="shared" si="25"/>
        <v>0</v>
      </c>
    </row>
    <row r="1483" spans="2:5" x14ac:dyDescent="0.25">
      <c r="B1483" s="13"/>
      <c r="C1483" s="40"/>
      <c r="D1483" s="40"/>
      <c r="E1483" s="41">
        <f t="shared" si="25"/>
        <v>0</v>
      </c>
    </row>
    <row r="1484" spans="2:5" x14ac:dyDescent="0.25">
      <c r="B1484" s="13"/>
      <c r="C1484" s="40"/>
      <c r="D1484" s="40"/>
      <c r="E1484" s="41">
        <f t="shared" si="25"/>
        <v>0</v>
      </c>
    </row>
    <row r="1485" spans="2:5" x14ac:dyDescent="0.25">
      <c r="B1485" s="13"/>
      <c r="C1485" s="40"/>
      <c r="D1485" s="40"/>
      <c r="E1485" s="41">
        <f t="shared" si="25"/>
        <v>0</v>
      </c>
    </row>
    <row r="1486" spans="2:5" x14ac:dyDescent="0.25">
      <c r="B1486" s="13"/>
      <c r="C1486" s="40"/>
      <c r="D1486" s="40"/>
      <c r="E1486" s="41">
        <f t="shared" si="25"/>
        <v>0</v>
      </c>
    </row>
    <row r="1487" spans="2:5" x14ac:dyDescent="0.25">
      <c r="B1487" s="13"/>
      <c r="C1487" s="40"/>
      <c r="D1487" s="40"/>
      <c r="E1487" s="41">
        <f t="shared" si="25"/>
        <v>0</v>
      </c>
    </row>
    <row r="1488" spans="2:5" x14ac:dyDescent="0.25">
      <c r="B1488" s="13"/>
      <c r="C1488" s="40"/>
      <c r="D1488" s="40"/>
      <c r="E1488" s="41">
        <f t="shared" si="25"/>
        <v>0</v>
      </c>
    </row>
    <row r="1489" spans="2:5" x14ac:dyDescent="0.25">
      <c r="B1489" s="13"/>
      <c r="C1489" s="40"/>
      <c r="D1489" s="40"/>
      <c r="E1489" s="41">
        <f t="shared" si="25"/>
        <v>0</v>
      </c>
    </row>
    <row r="1490" spans="2:5" x14ac:dyDescent="0.25">
      <c r="B1490" s="13"/>
      <c r="C1490" s="40"/>
      <c r="D1490" s="40"/>
      <c r="E1490" s="41">
        <f t="shared" si="25"/>
        <v>0</v>
      </c>
    </row>
    <row r="1491" spans="2:5" x14ac:dyDescent="0.25">
      <c r="B1491" s="13"/>
      <c r="C1491" s="40"/>
      <c r="D1491" s="40"/>
      <c r="E1491" s="41">
        <f t="shared" si="25"/>
        <v>0</v>
      </c>
    </row>
    <row r="1492" spans="2:5" x14ac:dyDescent="0.25">
      <c r="B1492" s="13"/>
      <c r="C1492" s="40"/>
      <c r="D1492" s="40"/>
      <c r="E1492" s="41">
        <f t="shared" si="25"/>
        <v>0</v>
      </c>
    </row>
    <row r="1493" spans="2:5" x14ac:dyDescent="0.25">
      <c r="B1493" s="13"/>
      <c r="C1493" s="40"/>
      <c r="D1493" s="40"/>
      <c r="E1493" s="41">
        <f t="shared" si="25"/>
        <v>0</v>
      </c>
    </row>
    <row r="1494" spans="2:5" x14ac:dyDescent="0.25">
      <c r="B1494" s="13"/>
      <c r="C1494" s="40"/>
      <c r="D1494" s="40"/>
      <c r="E1494" s="41">
        <f t="shared" si="25"/>
        <v>0</v>
      </c>
    </row>
    <row r="1495" spans="2:5" x14ac:dyDescent="0.25">
      <c r="B1495" s="13"/>
      <c r="C1495" s="40"/>
      <c r="D1495" s="40"/>
      <c r="E1495" s="41">
        <f t="shared" si="25"/>
        <v>0</v>
      </c>
    </row>
    <row r="1496" spans="2:5" x14ac:dyDescent="0.25">
      <c r="B1496" s="13"/>
      <c r="C1496" s="40"/>
      <c r="D1496" s="40"/>
      <c r="E1496" s="41">
        <f t="shared" si="25"/>
        <v>0</v>
      </c>
    </row>
    <row r="1497" spans="2:5" x14ac:dyDescent="0.25">
      <c r="B1497" s="13"/>
      <c r="C1497" s="40"/>
      <c r="D1497" s="40"/>
      <c r="E1497" s="41">
        <f t="shared" si="25"/>
        <v>0</v>
      </c>
    </row>
    <row r="1498" spans="2:5" x14ac:dyDescent="0.25">
      <c r="B1498" s="13"/>
      <c r="C1498" s="40"/>
      <c r="D1498" s="40"/>
      <c r="E1498" s="41">
        <f t="shared" si="25"/>
        <v>0</v>
      </c>
    </row>
    <row r="1499" spans="2:5" x14ac:dyDescent="0.25">
      <c r="B1499" s="13"/>
      <c r="C1499" s="40"/>
      <c r="D1499" s="40"/>
      <c r="E1499" s="41">
        <f t="shared" si="25"/>
        <v>0</v>
      </c>
    </row>
    <row r="1500" spans="2:5" x14ac:dyDescent="0.25">
      <c r="B1500" s="13"/>
      <c r="C1500" s="40"/>
      <c r="D1500" s="40"/>
      <c r="E1500" s="41">
        <f t="shared" si="25"/>
        <v>0</v>
      </c>
    </row>
    <row r="1501" spans="2:5" x14ac:dyDescent="0.25">
      <c r="B1501" s="13"/>
      <c r="C1501" s="40"/>
      <c r="D1501" s="40"/>
      <c r="E1501" s="41">
        <f t="shared" si="25"/>
        <v>0</v>
      </c>
    </row>
    <row r="1502" spans="2:5" x14ac:dyDescent="0.25">
      <c r="B1502" s="13"/>
      <c r="C1502" s="40"/>
      <c r="D1502" s="40"/>
      <c r="E1502" s="41">
        <f t="shared" si="25"/>
        <v>0</v>
      </c>
    </row>
    <row r="1503" spans="2:5" x14ac:dyDescent="0.25">
      <c r="B1503" s="13"/>
      <c r="C1503" s="40"/>
      <c r="D1503" s="40"/>
      <c r="E1503" s="41">
        <f t="shared" si="25"/>
        <v>0</v>
      </c>
    </row>
    <row r="1504" spans="2:5" x14ac:dyDescent="0.25">
      <c r="B1504" s="13"/>
      <c r="C1504" s="40"/>
      <c r="D1504" s="40"/>
      <c r="E1504" s="41">
        <f t="shared" si="25"/>
        <v>0</v>
      </c>
    </row>
    <row r="1505" spans="2:5" x14ac:dyDescent="0.25">
      <c r="B1505" s="13"/>
      <c r="C1505" s="40"/>
      <c r="D1505" s="40"/>
      <c r="E1505" s="41">
        <f t="shared" si="25"/>
        <v>0</v>
      </c>
    </row>
    <row r="1506" spans="2:5" x14ac:dyDescent="0.25">
      <c r="B1506" s="13"/>
      <c r="C1506" s="40"/>
      <c r="D1506" s="40"/>
      <c r="E1506" s="41">
        <f t="shared" si="25"/>
        <v>0</v>
      </c>
    </row>
    <row r="1507" spans="2:5" x14ac:dyDescent="0.25">
      <c r="B1507" s="13"/>
      <c r="C1507" s="40"/>
      <c r="D1507" s="40"/>
      <c r="E1507" s="41">
        <f t="shared" si="25"/>
        <v>0</v>
      </c>
    </row>
    <row r="1508" spans="2:5" x14ac:dyDescent="0.25">
      <c r="B1508" s="13"/>
      <c r="C1508" s="40"/>
      <c r="D1508" s="40"/>
      <c r="E1508" s="41">
        <f t="shared" si="25"/>
        <v>0</v>
      </c>
    </row>
    <row r="1509" spans="2:5" x14ac:dyDescent="0.25">
      <c r="B1509" s="13"/>
      <c r="C1509" s="40"/>
      <c r="D1509" s="40"/>
      <c r="E1509" s="41">
        <f t="shared" si="25"/>
        <v>0</v>
      </c>
    </row>
    <row r="1510" spans="2:5" x14ac:dyDescent="0.25">
      <c r="B1510" s="13"/>
      <c r="C1510" s="40"/>
      <c r="D1510" s="40"/>
      <c r="E1510" s="41">
        <f t="shared" si="25"/>
        <v>0</v>
      </c>
    </row>
    <row r="1511" spans="2:5" x14ac:dyDescent="0.25">
      <c r="B1511" s="13"/>
      <c r="C1511" s="40"/>
      <c r="D1511" s="40"/>
      <c r="E1511" s="41">
        <f t="shared" si="25"/>
        <v>0</v>
      </c>
    </row>
    <row r="1512" spans="2:5" x14ac:dyDescent="0.25">
      <c r="B1512" s="13"/>
      <c r="C1512" s="40"/>
      <c r="D1512" s="40"/>
      <c r="E1512" s="41">
        <f t="shared" si="25"/>
        <v>0</v>
      </c>
    </row>
    <row r="1513" spans="2:5" x14ac:dyDescent="0.25">
      <c r="B1513" s="13"/>
      <c r="C1513" s="40"/>
      <c r="D1513" s="40"/>
      <c r="E1513" s="41">
        <f t="shared" si="25"/>
        <v>0</v>
      </c>
    </row>
    <row r="1514" spans="2:5" x14ac:dyDescent="0.25">
      <c r="B1514" s="13"/>
      <c r="C1514" s="40"/>
      <c r="D1514" s="40"/>
      <c r="E1514" s="41">
        <f t="shared" si="25"/>
        <v>0</v>
      </c>
    </row>
    <row r="1515" spans="2:5" x14ac:dyDescent="0.25">
      <c r="B1515" s="13"/>
      <c r="C1515" s="40"/>
      <c r="D1515" s="40"/>
      <c r="E1515" s="41">
        <f t="shared" si="25"/>
        <v>0</v>
      </c>
    </row>
    <row r="1516" spans="2:5" x14ac:dyDescent="0.25">
      <c r="B1516" s="13"/>
      <c r="C1516" s="40"/>
      <c r="D1516" s="40"/>
      <c r="E1516" s="41">
        <f t="shared" si="25"/>
        <v>0</v>
      </c>
    </row>
    <row r="1517" spans="2:5" x14ac:dyDescent="0.25">
      <c r="B1517" s="13"/>
      <c r="C1517" s="40"/>
      <c r="D1517" s="40"/>
      <c r="E1517" s="41">
        <f t="shared" si="25"/>
        <v>0</v>
      </c>
    </row>
    <row r="1518" spans="2:5" x14ac:dyDescent="0.25">
      <c r="B1518" s="13"/>
      <c r="C1518" s="40"/>
      <c r="D1518" s="40"/>
      <c r="E1518" s="41">
        <f t="shared" si="25"/>
        <v>0</v>
      </c>
    </row>
    <row r="1519" spans="2:5" x14ac:dyDescent="0.25">
      <c r="B1519" s="13"/>
      <c r="C1519" s="40"/>
      <c r="D1519" s="40"/>
      <c r="E1519" s="41">
        <f t="shared" si="25"/>
        <v>0</v>
      </c>
    </row>
    <row r="1520" spans="2:5" x14ac:dyDescent="0.25">
      <c r="B1520" s="13"/>
      <c r="C1520" s="40"/>
      <c r="D1520" s="40"/>
      <c r="E1520" s="41">
        <f t="shared" si="25"/>
        <v>0</v>
      </c>
    </row>
    <row r="1521" spans="2:5" x14ac:dyDescent="0.25">
      <c r="B1521" s="13"/>
      <c r="C1521" s="40"/>
      <c r="D1521" s="40"/>
      <c r="E1521" s="41">
        <f t="shared" si="25"/>
        <v>0</v>
      </c>
    </row>
    <row r="1522" spans="2:5" x14ac:dyDescent="0.25">
      <c r="B1522" s="13"/>
      <c r="C1522" s="40"/>
      <c r="D1522" s="40"/>
      <c r="E1522" s="41">
        <f t="shared" si="25"/>
        <v>0</v>
      </c>
    </row>
    <row r="1523" spans="2:5" x14ac:dyDescent="0.25">
      <c r="B1523" s="13"/>
      <c r="C1523" s="40"/>
      <c r="D1523" s="40"/>
      <c r="E1523" s="41">
        <f t="shared" si="25"/>
        <v>0</v>
      </c>
    </row>
    <row r="1524" spans="2:5" x14ac:dyDescent="0.25">
      <c r="B1524" s="13"/>
      <c r="C1524" s="40"/>
      <c r="D1524" s="40"/>
      <c r="E1524" s="41">
        <f t="shared" si="25"/>
        <v>0</v>
      </c>
    </row>
    <row r="1525" spans="2:5" x14ac:dyDescent="0.25">
      <c r="B1525" s="13"/>
      <c r="C1525" s="40"/>
      <c r="D1525" s="40"/>
      <c r="E1525" s="41">
        <f t="shared" si="25"/>
        <v>0</v>
      </c>
    </row>
    <row r="1526" spans="2:5" x14ac:dyDescent="0.25">
      <c r="B1526" s="13"/>
      <c r="C1526" s="40"/>
      <c r="D1526" s="40"/>
      <c r="E1526" s="41">
        <f t="shared" si="25"/>
        <v>0</v>
      </c>
    </row>
    <row r="1527" spans="2:5" x14ac:dyDescent="0.25">
      <c r="B1527" s="13"/>
      <c r="C1527" s="40"/>
      <c r="D1527" s="40"/>
      <c r="E1527" s="41">
        <f t="shared" si="25"/>
        <v>0</v>
      </c>
    </row>
    <row r="1528" spans="2:5" x14ac:dyDescent="0.25">
      <c r="B1528" s="13"/>
      <c r="C1528" s="40"/>
      <c r="D1528" s="40"/>
      <c r="E1528" s="41">
        <f t="shared" si="25"/>
        <v>0</v>
      </c>
    </row>
    <row r="1529" spans="2:5" x14ac:dyDescent="0.25">
      <c r="B1529" s="13"/>
      <c r="C1529" s="40"/>
      <c r="D1529" s="40"/>
      <c r="E1529" s="41">
        <f t="shared" si="25"/>
        <v>0</v>
      </c>
    </row>
    <row r="1530" spans="2:5" x14ac:dyDescent="0.25">
      <c r="B1530" s="13"/>
      <c r="C1530" s="40"/>
      <c r="D1530" s="40"/>
      <c r="E1530" s="41">
        <f t="shared" si="25"/>
        <v>0</v>
      </c>
    </row>
    <row r="1531" spans="2:5" x14ac:dyDescent="0.25">
      <c r="B1531" s="13"/>
      <c r="C1531" s="40"/>
      <c r="D1531" s="40"/>
      <c r="E1531" s="41">
        <f t="shared" si="25"/>
        <v>0</v>
      </c>
    </row>
    <row r="1532" spans="2:5" x14ac:dyDescent="0.25">
      <c r="B1532" s="13"/>
      <c r="C1532" s="40"/>
      <c r="D1532" s="40"/>
      <c r="E1532" s="41">
        <f t="shared" si="25"/>
        <v>0</v>
      </c>
    </row>
    <row r="1533" spans="2:5" x14ac:dyDescent="0.25">
      <c r="B1533" s="13"/>
      <c r="C1533" s="40"/>
      <c r="D1533" s="40"/>
      <c r="E1533" s="41">
        <f t="shared" si="25"/>
        <v>0</v>
      </c>
    </row>
    <row r="1534" spans="2:5" x14ac:dyDescent="0.25">
      <c r="B1534" s="13"/>
      <c r="C1534" s="40"/>
      <c r="D1534" s="40"/>
      <c r="E1534" s="41">
        <f t="shared" si="25"/>
        <v>0</v>
      </c>
    </row>
    <row r="1535" spans="2:5" x14ac:dyDescent="0.25">
      <c r="B1535" s="13"/>
      <c r="C1535" s="40"/>
      <c r="D1535" s="40"/>
      <c r="E1535" s="41">
        <f t="shared" si="25"/>
        <v>0</v>
      </c>
    </row>
    <row r="1536" spans="2:5" x14ac:dyDescent="0.25">
      <c r="B1536" s="13"/>
      <c r="C1536" s="40"/>
      <c r="D1536" s="40"/>
      <c r="E1536" s="41">
        <f t="shared" si="25"/>
        <v>0</v>
      </c>
    </row>
    <row r="1537" spans="3:4" x14ac:dyDescent="0.25">
      <c r="C1537" s="40"/>
      <c r="D1537" s="40"/>
    </row>
    <row r="1538" spans="3:4" x14ac:dyDescent="0.25">
      <c r="C1538" s="40"/>
      <c r="D1538" s="40"/>
    </row>
    <row r="1539" spans="3:4" x14ac:dyDescent="0.25">
      <c r="C1539" s="40"/>
      <c r="D1539" s="40"/>
    </row>
    <row r="1540" spans="3:4" x14ac:dyDescent="0.25">
      <c r="C1540" s="40"/>
      <c r="D1540" s="40"/>
    </row>
    <row r="1541" spans="3:4" x14ac:dyDescent="0.25">
      <c r="C1541" s="40"/>
      <c r="D1541" s="40"/>
    </row>
    <row r="1542" spans="3:4" x14ac:dyDescent="0.25">
      <c r="C1542" s="40"/>
      <c r="D1542" s="40"/>
    </row>
    <row r="1543" spans="3:4" x14ac:dyDescent="0.25">
      <c r="C1543" s="40"/>
      <c r="D1543" s="40"/>
    </row>
    <row r="1544" spans="3:4" x14ac:dyDescent="0.25">
      <c r="C1544" s="40"/>
      <c r="D1544" s="40"/>
    </row>
    <row r="1545" spans="3:4" x14ac:dyDescent="0.25">
      <c r="C1545" s="40"/>
      <c r="D1545" s="40"/>
    </row>
    <row r="1546" spans="3:4" x14ac:dyDescent="0.25">
      <c r="C1546" s="40"/>
      <c r="D1546" s="40"/>
    </row>
    <row r="1547" spans="3:4" x14ac:dyDescent="0.25">
      <c r="C1547" s="40"/>
      <c r="D1547" s="40"/>
    </row>
    <row r="1548" spans="3:4" x14ac:dyDescent="0.25">
      <c r="C1548" s="40"/>
      <c r="D1548" s="40"/>
    </row>
    <row r="1549" spans="3:4" x14ac:dyDescent="0.25">
      <c r="C1549" s="40"/>
      <c r="D1549" s="40"/>
    </row>
    <row r="1550" spans="3:4" x14ac:dyDescent="0.25">
      <c r="C1550" s="40"/>
      <c r="D1550" s="40"/>
    </row>
    <row r="1551" spans="3:4" x14ac:dyDescent="0.25">
      <c r="C1551" s="40"/>
      <c r="D1551" s="40"/>
    </row>
    <row r="1552" spans="3:4" x14ac:dyDescent="0.25">
      <c r="C1552" s="40"/>
      <c r="D1552" s="40"/>
    </row>
    <row r="1553" spans="3:4" x14ac:dyDescent="0.25">
      <c r="C1553" s="40"/>
      <c r="D1553" s="40"/>
    </row>
    <row r="1554" spans="3:4" x14ac:dyDescent="0.25">
      <c r="C1554" s="40"/>
      <c r="D1554" s="40"/>
    </row>
    <row r="1555" spans="3:4" x14ac:dyDescent="0.25">
      <c r="C1555" s="40"/>
      <c r="D1555" s="40"/>
    </row>
    <row r="1556" spans="3:4" x14ac:dyDescent="0.25">
      <c r="C1556" s="40"/>
      <c r="D1556" s="40"/>
    </row>
    <row r="1557" spans="3:4" x14ac:dyDescent="0.25">
      <c r="C1557" s="40"/>
      <c r="D1557" s="40"/>
    </row>
    <row r="1558" spans="3:4" x14ac:dyDescent="0.25">
      <c r="C1558" s="40"/>
      <c r="D1558" s="40"/>
    </row>
    <row r="1559" spans="3:4" x14ac:dyDescent="0.25">
      <c r="C1559" s="40"/>
      <c r="D1559" s="40"/>
    </row>
    <row r="1560" spans="3:4" x14ac:dyDescent="0.25">
      <c r="C1560" s="40"/>
      <c r="D1560" s="40"/>
    </row>
    <row r="1561" spans="3:4" x14ac:dyDescent="0.25">
      <c r="C1561" s="40"/>
      <c r="D1561" s="40"/>
    </row>
    <row r="1562" spans="3:4" x14ac:dyDescent="0.25">
      <c r="C1562" s="40"/>
      <c r="D1562" s="40"/>
    </row>
    <row r="1563" spans="3:4" x14ac:dyDescent="0.25">
      <c r="C1563" s="40"/>
      <c r="D1563" s="40"/>
    </row>
    <row r="1564" spans="3:4" x14ac:dyDescent="0.25">
      <c r="C1564" s="40"/>
      <c r="D1564" s="40"/>
    </row>
    <row r="1565" spans="3:4" x14ac:dyDescent="0.25">
      <c r="C1565" s="40"/>
      <c r="D1565" s="40"/>
    </row>
    <row r="1566" spans="3:4" x14ac:dyDescent="0.25">
      <c r="C1566" s="40"/>
      <c r="D1566" s="40"/>
    </row>
    <row r="1567" spans="3:4" x14ac:dyDescent="0.25">
      <c r="C1567" s="40"/>
      <c r="D1567" s="40"/>
    </row>
    <row r="1568" spans="3:4" x14ac:dyDescent="0.25">
      <c r="C1568" s="40"/>
      <c r="D1568" s="40"/>
    </row>
    <row r="1569" spans="3:4" x14ac:dyDescent="0.25">
      <c r="C1569" s="40"/>
      <c r="D1569" s="40"/>
    </row>
    <row r="1570" spans="3:4" x14ac:dyDescent="0.25">
      <c r="C1570" s="40"/>
      <c r="D1570" s="40"/>
    </row>
    <row r="1571" spans="3:4" x14ac:dyDescent="0.25">
      <c r="C1571" s="40"/>
      <c r="D1571" s="40"/>
    </row>
    <row r="1572" spans="3:4" x14ac:dyDescent="0.25">
      <c r="C1572" s="40"/>
      <c r="D1572" s="40"/>
    </row>
    <row r="1573" spans="3:4" x14ac:dyDescent="0.25">
      <c r="C1573" s="40"/>
      <c r="D1573" s="40"/>
    </row>
    <row r="1574" spans="3:4" x14ac:dyDescent="0.25">
      <c r="C1574" s="40"/>
      <c r="D1574" s="40"/>
    </row>
    <row r="1575" spans="3:4" x14ac:dyDescent="0.25">
      <c r="C1575" s="40"/>
      <c r="D1575" s="40"/>
    </row>
    <row r="1576" spans="3:4" x14ac:dyDescent="0.25">
      <c r="C1576" s="40"/>
      <c r="D1576" s="40"/>
    </row>
    <row r="1577" spans="3:4" x14ac:dyDescent="0.25">
      <c r="C1577" s="40"/>
      <c r="D1577" s="40"/>
    </row>
    <row r="1578" spans="3:4" x14ac:dyDescent="0.25">
      <c r="C1578" s="40"/>
      <c r="D1578" s="40"/>
    </row>
    <row r="1579" spans="3:4" x14ac:dyDescent="0.25">
      <c r="C1579" s="40"/>
      <c r="D1579" s="40"/>
    </row>
    <row r="1580" spans="3:4" x14ac:dyDescent="0.25">
      <c r="C1580" s="40"/>
      <c r="D1580" s="40"/>
    </row>
    <row r="1581" spans="3:4" x14ac:dyDescent="0.25">
      <c r="C1581" s="40"/>
      <c r="D1581" s="40"/>
    </row>
    <row r="1582" spans="3:4" x14ac:dyDescent="0.25">
      <c r="C1582" s="40"/>
      <c r="D1582" s="40"/>
    </row>
    <row r="1583" spans="3:4" x14ac:dyDescent="0.25">
      <c r="C1583" s="40"/>
      <c r="D1583" s="40"/>
    </row>
    <row r="1584" spans="3:4" x14ac:dyDescent="0.25">
      <c r="C1584" s="40"/>
      <c r="D1584" s="40"/>
    </row>
    <row r="1585" spans="3:4" x14ac:dyDescent="0.25">
      <c r="C1585" s="40"/>
      <c r="D1585" s="40"/>
    </row>
    <row r="1586" spans="3:4" x14ac:dyDescent="0.25">
      <c r="C1586" s="40"/>
      <c r="D1586" s="40"/>
    </row>
    <row r="1587" spans="3:4" x14ac:dyDescent="0.25">
      <c r="C1587" s="40"/>
      <c r="D1587" s="40"/>
    </row>
    <row r="1588" spans="3:4" x14ac:dyDescent="0.25">
      <c r="C1588" s="40"/>
      <c r="D1588" s="40"/>
    </row>
    <row r="1589" spans="3:4" x14ac:dyDescent="0.25">
      <c r="C1589" s="40"/>
      <c r="D1589" s="40"/>
    </row>
    <row r="1590" spans="3:4" x14ac:dyDescent="0.25">
      <c r="C1590" s="40"/>
      <c r="D1590" s="40"/>
    </row>
    <row r="1591" spans="3:4" x14ac:dyDescent="0.25">
      <c r="C1591" s="40"/>
      <c r="D1591" s="40"/>
    </row>
    <row r="1592" spans="3:4" x14ac:dyDescent="0.25">
      <c r="C1592" s="40"/>
      <c r="D1592" s="40"/>
    </row>
    <row r="1593" spans="3:4" x14ac:dyDescent="0.25">
      <c r="C1593" s="40"/>
      <c r="D1593" s="40"/>
    </row>
    <row r="1594" spans="3:4" x14ac:dyDescent="0.25">
      <c r="C1594" s="40"/>
      <c r="D1594" s="40"/>
    </row>
    <row r="1595" spans="3:4" x14ac:dyDescent="0.25">
      <c r="C1595" s="40"/>
      <c r="D1595" s="40"/>
    </row>
    <row r="1596" spans="3:4" x14ac:dyDescent="0.25">
      <c r="C1596" s="40"/>
      <c r="D1596" s="40"/>
    </row>
    <row r="1597" spans="3:4" x14ac:dyDescent="0.25">
      <c r="C1597" s="40"/>
      <c r="D1597" s="40"/>
    </row>
    <row r="1598" spans="3:4" x14ac:dyDescent="0.25">
      <c r="C1598" s="40"/>
      <c r="D1598" s="40"/>
    </row>
    <row r="1599" spans="3:4" x14ac:dyDescent="0.25">
      <c r="C1599" s="40"/>
      <c r="D1599" s="40"/>
    </row>
    <row r="1600" spans="3:4" x14ac:dyDescent="0.25">
      <c r="C1600" s="40"/>
      <c r="D1600" s="40"/>
    </row>
    <row r="1601" spans="3:4" x14ac:dyDescent="0.25">
      <c r="C1601" s="40"/>
      <c r="D1601" s="40"/>
    </row>
    <row r="1602" spans="3:4" x14ac:dyDescent="0.25">
      <c r="C1602" s="40"/>
      <c r="D1602" s="40"/>
    </row>
    <row r="1603" spans="3:4" x14ac:dyDescent="0.25">
      <c r="C1603" s="40"/>
      <c r="D1603" s="40"/>
    </row>
    <row r="1604" spans="3:4" x14ac:dyDescent="0.25">
      <c r="C1604" s="40"/>
      <c r="D1604" s="40"/>
    </row>
    <row r="1605" spans="3:4" x14ac:dyDescent="0.25">
      <c r="C1605" s="40"/>
      <c r="D1605" s="40"/>
    </row>
    <row r="1606" spans="3:4" x14ac:dyDescent="0.25">
      <c r="C1606" s="40"/>
      <c r="D1606" s="40"/>
    </row>
    <row r="1607" spans="3:4" x14ac:dyDescent="0.25">
      <c r="C1607" s="40"/>
      <c r="D1607" s="40"/>
    </row>
    <row r="1608" spans="3:4" x14ac:dyDescent="0.25">
      <c r="C1608" s="40"/>
      <c r="D1608" s="40"/>
    </row>
    <row r="1609" spans="3:4" x14ac:dyDescent="0.25">
      <c r="C1609" s="40"/>
      <c r="D1609" s="40"/>
    </row>
    <row r="1610" spans="3:4" x14ac:dyDescent="0.25">
      <c r="C1610" s="40"/>
      <c r="D1610" s="40"/>
    </row>
    <row r="1611" spans="3:4" x14ac:dyDescent="0.25">
      <c r="C1611" s="40"/>
      <c r="D1611" s="40"/>
    </row>
    <row r="1612" spans="3:4" x14ac:dyDescent="0.25">
      <c r="C1612" s="40"/>
      <c r="D1612" s="40"/>
    </row>
    <row r="1613" spans="3:4" x14ac:dyDescent="0.25">
      <c r="C1613" s="40"/>
      <c r="D1613" s="40"/>
    </row>
    <row r="1614" spans="3:4" x14ac:dyDescent="0.25">
      <c r="C1614" s="40"/>
      <c r="D1614" s="40"/>
    </row>
    <row r="1615" spans="3:4" x14ac:dyDescent="0.25">
      <c r="C1615" s="40"/>
      <c r="D1615" s="40"/>
    </row>
    <row r="1616" spans="3:4" x14ac:dyDescent="0.25">
      <c r="C1616" s="40"/>
      <c r="D1616" s="40"/>
    </row>
    <row r="1617" spans="3:4" x14ac:dyDescent="0.25">
      <c r="C1617" s="40"/>
      <c r="D1617" s="40"/>
    </row>
    <row r="1618" spans="3:4" x14ac:dyDescent="0.25">
      <c r="C1618" s="40"/>
      <c r="D1618" s="40"/>
    </row>
    <row r="1619" spans="3:4" x14ac:dyDescent="0.25">
      <c r="C1619" s="40"/>
      <c r="D1619" s="40"/>
    </row>
    <row r="1620" spans="3:4" x14ac:dyDescent="0.25">
      <c r="C1620" s="40"/>
      <c r="D1620" s="40"/>
    </row>
    <row r="1621" spans="3:4" x14ac:dyDescent="0.25">
      <c r="C1621" s="40"/>
      <c r="D1621" s="40"/>
    </row>
    <row r="1622" spans="3:4" x14ac:dyDescent="0.25">
      <c r="C1622" s="40"/>
      <c r="D1622" s="40"/>
    </row>
    <row r="1623" spans="3:4" x14ac:dyDescent="0.25">
      <c r="C1623" s="40"/>
      <c r="D1623" s="40"/>
    </row>
    <row r="1624" spans="3:4" x14ac:dyDescent="0.25">
      <c r="C1624" s="40"/>
      <c r="D1624" s="40"/>
    </row>
    <row r="1625" spans="3:4" x14ac:dyDescent="0.25">
      <c r="C1625" s="40"/>
      <c r="D1625" s="40"/>
    </row>
    <row r="1626" spans="3:4" x14ac:dyDescent="0.25">
      <c r="C1626" s="40"/>
      <c r="D1626" s="40"/>
    </row>
    <row r="1627" spans="3:4" x14ac:dyDescent="0.25">
      <c r="C1627" s="40"/>
      <c r="D1627" s="40"/>
    </row>
    <row r="1628" spans="3:4" x14ac:dyDescent="0.25">
      <c r="C1628" s="40"/>
      <c r="D1628" s="40"/>
    </row>
    <row r="1629" spans="3:4" x14ac:dyDescent="0.25">
      <c r="C1629" s="40"/>
      <c r="D1629" s="40"/>
    </row>
    <row r="1630" spans="3:4" x14ac:dyDescent="0.25">
      <c r="C1630" s="40"/>
      <c r="D1630" s="40"/>
    </row>
    <row r="1631" spans="3:4" x14ac:dyDescent="0.25">
      <c r="C1631" s="40"/>
      <c r="D1631" s="40"/>
    </row>
    <row r="1632" spans="3:4" x14ac:dyDescent="0.25">
      <c r="C1632" s="40"/>
      <c r="D1632" s="40"/>
    </row>
    <row r="1633" spans="3:4" x14ac:dyDescent="0.25">
      <c r="C1633" s="40"/>
      <c r="D1633" s="40"/>
    </row>
    <row r="1634" spans="3:4" x14ac:dyDescent="0.25">
      <c r="C1634" s="40"/>
      <c r="D1634" s="40"/>
    </row>
    <row r="1635" spans="3:4" x14ac:dyDescent="0.25">
      <c r="C1635" s="40"/>
      <c r="D1635" s="40"/>
    </row>
    <row r="1636" spans="3:4" x14ac:dyDescent="0.25">
      <c r="C1636" s="40"/>
      <c r="D1636" s="40"/>
    </row>
    <row r="1637" spans="3:4" x14ac:dyDescent="0.25">
      <c r="C1637" s="40"/>
      <c r="D1637" s="40"/>
    </row>
    <row r="1638" spans="3:4" x14ac:dyDescent="0.25">
      <c r="C1638" s="40"/>
      <c r="D1638" s="40"/>
    </row>
    <row r="1639" spans="3:4" x14ac:dyDescent="0.25">
      <c r="C1639" s="40"/>
      <c r="D1639" s="40"/>
    </row>
    <row r="1640" spans="3:4" x14ac:dyDescent="0.25">
      <c r="C1640" s="40"/>
      <c r="D1640" s="40"/>
    </row>
    <row r="1641" spans="3:4" x14ac:dyDescent="0.25">
      <c r="C1641" s="40"/>
      <c r="D1641" s="40"/>
    </row>
    <row r="1642" spans="3:4" x14ac:dyDescent="0.25">
      <c r="C1642" s="40"/>
      <c r="D1642" s="40"/>
    </row>
    <row r="1643" spans="3:4" x14ac:dyDescent="0.25">
      <c r="C1643" s="40"/>
      <c r="D1643" s="40"/>
    </row>
    <row r="1644" spans="3:4" x14ac:dyDescent="0.25">
      <c r="C1644" s="40"/>
      <c r="D1644" s="40"/>
    </row>
    <row r="1645" spans="3:4" x14ac:dyDescent="0.25">
      <c r="C1645" s="40"/>
      <c r="D1645" s="40"/>
    </row>
    <row r="1646" spans="3:4" x14ac:dyDescent="0.25">
      <c r="C1646" s="40"/>
      <c r="D1646" s="40"/>
    </row>
    <row r="1647" spans="3:4" x14ac:dyDescent="0.25">
      <c r="C1647" s="40"/>
      <c r="D1647" s="40"/>
    </row>
    <row r="1648" spans="3:4" x14ac:dyDescent="0.25">
      <c r="C1648" s="40"/>
      <c r="D1648" s="40"/>
    </row>
    <row r="1649" spans="3:4" x14ac:dyDescent="0.25">
      <c r="C1649" s="40"/>
      <c r="D1649" s="40"/>
    </row>
    <row r="1650" spans="3:4" x14ac:dyDescent="0.25">
      <c r="C1650" s="40"/>
      <c r="D1650" s="40"/>
    </row>
    <row r="1651" spans="3:4" x14ac:dyDescent="0.25">
      <c r="C1651" s="40"/>
      <c r="D1651" s="40"/>
    </row>
    <row r="1652" spans="3:4" x14ac:dyDescent="0.25">
      <c r="C1652" s="40"/>
      <c r="D1652" s="40"/>
    </row>
    <row r="1653" spans="3:4" x14ac:dyDescent="0.25">
      <c r="C1653" s="40"/>
      <c r="D1653" s="40"/>
    </row>
    <row r="1654" spans="3:4" x14ac:dyDescent="0.25">
      <c r="C1654" s="40"/>
      <c r="D1654" s="40"/>
    </row>
    <row r="1655" spans="3:4" x14ac:dyDescent="0.25">
      <c r="C1655" s="40"/>
      <c r="D1655" s="40"/>
    </row>
    <row r="1656" spans="3:4" x14ac:dyDescent="0.25">
      <c r="C1656" s="40"/>
      <c r="D1656" s="40"/>
    </row>
    <row r="1657" spans="3:4" x14ac:dyDescent="0.25">
      <c r="C1657" s="40"/>
      <c r="D1657" s="40"/>
    </row>
    <row r="1658" spans="3:4" x14ac:dyDescent="0.25">
      <c r="C1658" s="40"/>
      <c r="D1658" s="40"/>
    </row>
    <row r="1659" spans="3:4" x14ac:dyDescent="0.25">
      <c r="C1659" s="40"/>
      <c r="D1659" s="40"/>
    </row>
    <row r="1660" spans="3:4" x14ac:dyDescent="0.25">
      <c r="C1660" s="40"/>
      <c r="D1660" s="40"/>
    </row>
    <row r="1661" spans="3:4" x14ac:dyDescent="0.25">
      <c r="C1661" s="40"/>
      <c r="D1661" s="40"/>
    </row>
    <row r="1662" spans="3:4" x14ac:dyDescent="0.25">
      <c r="C1662" s="40"/>
      <c r="D1662" s="40"/>
    </row>
    <row r="1663" spans="3:4" x14ac:dyDescent="0.25">
      <c r="C1663" s="40"/>
      <c r="D1663" s="40"/>
    </row>
    <row r="1664" spans="3:4" x14ac:dyDescent="0.25">
      <c r="C1664" s="40"/>
      <c r="D1664" s="40"/>
    </row>
    <row r="1665" spans="3:4" x14ac:dyDescent="0.25">
      <c r="C1665" s="40"/>
      <c r="D1665" s="40"/>
    </row>
    <row r="1666" spans="3:4" x14ac:dyDescent="0.25">
      <c r="C1666" s="40"/>
      <c r="D1666" s="40"/>
    </row>
    <row r="1667" spans="3:4" x14ac:dyDescent="0.25">
      <c r="C1667" s="40"/>
      <c r="D1667" s="40"/>
    </row>
    <row r="1668" spans="3:4" x14ac:dyDescent="0.25">
      <c r="C1668" s="40"/>
      <c r="D1668" s="40"/>
    </row>
    <row r="1669" spans="3:4" x14ac:dyDescent="0.25">
      <c r="C1669" s="40"/>
      <c r="D1669" s="40"/>
    </row>
    <row r="1670" spans="3:4" x14ac:dyDescent="0.25">
      <c r="C1670" s="40"/>
      <c r="D1670" s="40"/>
    </row>
    <row r="1671" spans="3:4" x14ac:dyDescent="0.25">
      <c r="C1671" s="40"/>
      <c r="D1671" s="40"/>
    </row>
    <row r="1672" spans="3:4" x14ac:dyDescent="0.25">
      <c r="C1672" s="40"/>
      <c r="D1672" s="40"/>
    </row>
    <row r="1673" spans="3:4" x14ac:dyDescent="0.25">
      <c r="C1673" s="40"/>
      <c r="D1673" s="40"/>
    </row>
  </sheetData>
  <sheetProtection algorithmName="SHA-512" hashValue="E+HigIomhE/0Y/2eouU/+9czocgt0onFtIRaEmr05ZRUs7b/eu/BHOZKp24m2AQ2FgWUOfvzLL+tw2yER+sG6A==" saltValue="p3fQYneRaHRdzoU9h1VbOw==" spinCount="100000" sheet="1" selectLockedCells="1"/>
  <mergeCells count="4">
    <mergeCell ref="G2:H2"/>
    <mergeCell ref="G1:H1"/>
    <mergeCell ref="A1:F1"/>
    <mergeCell ref="B2:E2"/>
  </mergeCell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lick the arrow to select the program type" xr:uid="{451B41D4-D2FE-4555-9520-679567183B2B}">
          <x14:formula1>
            <xm:f>hidden!$A$1:$A$45</xm:f>
          </x14:formula1>
          <xm:sqref>B5:B1536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7"/>
  </sheetPr>
  <dimension ref="A1:H66"/>
  <sheetViews>
    <sheetView topLeftCell="A13" zoomScaleNormal="100" workbookViewId="0">
      <selection activeCell="C41" sqref="C41"/>
    </sheetView>
  </sheetViews>
  <sheetFormatPr defaultRowHeight="15" x14ac:dyDescent="0.25"/>
  <cols>
    <col min="1" max="1" width="31.85546875" style="25" customWidth="1"/>
    <col min="2" max="2" width="60.85546875" style="26" customWidth="1"/>
    <col min="3" max="3" width="16.140625" customWidth="1"/>
    <col min="4" max="6" width="15.28515625" customWidth="1"/>
  </cols>
  <sheetData>
    <row r="1" spans="1:8" ht="15.75" x14ac:dyDescent="0.25">
      <c r="A1" s="114" t="s">
        <v>209</v>
      </c>
      <c r="B1" s="114"/>
      <c r="C1" s="114"/>
      <c r="D1" s="114"/>
      <c r="E1" s="114"/>
      <c r="F1" s="114"/>
    </row>
    <row r="2" spans="1:8" s="1" customFormat="1" ht="30.75" customHeight="1" x14ac:dyDescent="0.25">
      <c r="A2" s="80" t="s">
        <v>44</v>
      </c>
      <c r="B2" s="81" t="s">
        <v>276</v>
      </c>
      <c r="C2" s="82"/>
      <c r="D2" s="115" t="s">
        <v>276</v>
      </c>
      <c r="E2" s="116"/>
      <c r="F2" s="116"/>
      <c r="G2" s="116"/>
      <c r="H2" s="116"/>
    </row>
    <row r="3" spans="1:8" s="1" customFormat="1" ht="63.75" x14ac:dyDescent="0.25">
      <c r="A3" s="17" t="s">
        <v>45</v>
      </c>
      <c r="B3" s="17" t="s">
        <v>46</v>
      </c>
      <c r="C3" s="72" t="s">
        <v>47</v>
      </c>
      <c r="D3" s="39" t="s">
        <v>48</v>
      </c>
    </row>
    <row r="4" spans="1:8" x14ac:dyDescent="0.25">
      <c r="A4" s="18" t="s">
        <v>49</v>
      </c>
      <c r="B4" s="15" t="s">
        <v>50</v>
      </c>
      <c r="C4" s="73"/>
      <c r="D4" s="61"/>
    </row>
    <row r="5" spans="1:8" ht="24" x14ac:dyDescent="0.25">
      <c r="A5" s="19"/>
      <c r="B5" s="15" t="s">
        <v>51</v>
      </c>
      <c r="C5" s="73"/>
      <c r="D5" s="61"/>
    </row>
    <row r="6" spans="1:8" x14ac:dyDescent="0.25">
      <c r="A6" s="19"/>
      <c r="B6" s="15" t="s">
        <v>53</v>
      </c>
      <c r="C6" s="73"/>
      <c r="D6" s="61"/>
    </row>
    <row r="7" spans="1:8" x14ac:dyDescent="0.25">
      <c r="A7" s="19"/>
      <c r="B7" s="15" t="s">
        <v>54</v>
      </c>
      <c r="C7" s="73"/>
      <c r="D7" s="61"/>
    </row>
    <row r="8" spans="1:8" ht="24" x14ac:dyDescent="0.25">
      <c r="A8" s="19"/>
      <c r="B8" s="15" t="s">
        <v>55</v>
      </c>
      <c r="C8" s="73"/>
      <c r="D8" s="61"/>
    </row>
    <row r="9" spans="1:8" x14ac:dyDescent="0.25">
      <c r="A9" s="19"/>
      <c r="B9" s="15" t="s">
        <v>56</v>
      </c>
      <c r="C9" s="73"/>
      <c r="D9" s="61"/>
    </row>
    <row r="10" spans="1:8" x14ac:dyDescent="0.25">
      <c r="C10" s="74"/>
      <c r="D10" s="1"/>
    </row>
    <row r="11" spans="1:8" x14ac:dyDescent="0.25">
      <c r="A11" s="20" t="s">
        <v>57</v>
      </c>
      <c r="B11" s="14" t="s">
        <v>58</v>
      </c>
      <c r="C11" s="77"/>
      <c r="D11" s="61"/>
    </row>
    <row r="12" spans="1:8" x14ac:dyDescent="0.25">
      <c r="A12" s="21"/>
      <c r="B12" s="14" t="s">
        <v>60</v>
      </c>
      <c r="C12" s="73"/>
      <c r="D12" s="61"/>
    </row>
    <row r="13" spans="1:8" x14ac:dyDescent="0.25">
      <c r="A13" s="21"/>
      <c r="B13" s="14" t="s">
        <v>61</v>
      </c>
      <c r="C13" s="73"/>
      <c r="D13" s="61"/>
    </row>
    <row r="14" spans="1:8" ht="34.5" customHeight="1" x14ac:dyDescent="0.25">
      <c r="A14" s="21"/>
      <c r="B14" s="22" t="s">
        <v>62</v>
      </c>
      <c r="C14" s="73"/>
      <c r="D14" s="61"/>
    </row>
    <row r="15" spans="1:8" x14ac:dyDescent="0.25">
      <c r="A15" s="21"/>
      <c r="B15" s="14" t="s">
        <v>63</v>
      </c>
      <c r="C15" s="73"/>
      <c r="D15" s="61"/>
    </row>
    <row r="16" spans="1:8" x14ac:dyDescent="0.25">
      <c r="A16" s="21"/>
      <c r="B16" s="14" t="s">
        <v>64</v>
      </c>
      <c r="C16" s="75"/>
      <c r="D16" s="76"/>
    </row>
    <row r="17" spans="1:4" x14ac:dyDescent="0.25">
      <c r="B17" s="26" t="s">
        <v>65</v>
      </c>
      <c r="C17" s="74"/>
      <c r="D17" s="74"/>
    </row>
    <row r="18" spans="1:4" ht="24" x14ac:dyDescent="0.25">
      <c r="A18" s="18" t="s">
        <v>66</v>
      </c>
      <c r="B18" s="15" t="s">
        <v>67</v>
      </c>
      <c r="C18" s="77"/>
      <c r="D18" s="78"/>
    </row>
    <row r="19" spans="1:4" x14ac:dyDescent="0.25">
      <c r="A19" s="19"/>
      <c r="B19" s="15" t="s">
        <v>68</v>
      </c>
      <c r="C19" s="73"/>
      <c r="D19" s="61"/>
    </row>
    <row r="20" spans="1:4" x14ac:dyDescent="0.25">
      <c r="A20" s="19"/>
      <c r="B20" s="15" t="s">
        <v>69</v>
      </c>
      <c r="C20" s="73"/>
      <c r="D20" s="61"/>
    </row>
    <row r="21" spans="1:4" x14ac:dyDescent="0.25">
      <c r="A21" s="19"/>
      <c r="B21" s="15" t="s">
        <v>70</v>
      </c>
      <c r="C21" s="73"/>
      <c r="D21" s="61"/>
    </row>
    <row r="22" spans="1:4" x14ac:dyDescent="0.25">
      <c r="A22" s="19"/>
      <c r="B22" s="15" t="s">
        <v>71</v>
      </c>
      <c r="C22" s="73"/>
      <c r="D22" s="61"/>
    </row>
    <row r="23" spans="1:4" x14ac:dyDescent="0.25">
      <c r="A23" s="19"/>
      <c r="B23" s="15" t="s">
        <v>72</v>
      </c>
      <c r="C23" s="73"/>
      <c r="D23" s="61"/>
    </row>
    <row r="25" spans="1:4" ht="24" x14ac:dyDescent="0.25">
      <c r="A25" s="20" t="s">
        <v>73</v>
      </c>
      <c r="B25" s="14" t="s">
        <v>74</v>
      </c>
      <c r="C25" s="73"/>
      <c r="D25" s="61"/>
    </row>
    <row r="26" spans="1:4" ht="24" x14ac:dyDescent="0.25">
      <c r="A26" s="21"/>
      <c r="B26" s="14" t="s">
        <v>75</v>
      </c>
      <c r="C26" s="73"/>
      <c r="D26" s="61"/>
    </row>
    <row r="27" spans="1:4" ht="24" x14ac:dyDescent="0.25">
      <c r="A27" s="21"/>
      <c r="B27" s="14" t="s">
        <v>76</v>
      </c>
      <c r="C27" s="73"/>
      <c r="D27" s="61"/>
    </row>
    <row r="28" spans="1:4" x14ac:dyDescent="0.25">
      <c r="A28" s="21"/>
      <c r="B28" s="14" t="s">
        <v>77</v>
      </c>
      <c r="C28" s="73"/>
      <c r="D28" s="61"/>
    </row>
    <row r="29" spans="1:4" x14ac:dyDescent="0.25">
      <c r="B29" s="26" t="s">
        <v>65</v>
      </c>
      <c r="C29" s="1"/>
      <c r="D29" s="1"/>
    </row>
    <row r="30" spans="1:4" x14ac:dyDescent="0.25">
      <c r="A30" s="18" t="s">
        <v>78</v>
      </c>
      <c r="B30" s="15" t="s">
        <v>79</v>
      </c>
      <c r="C30" s="79"/>
      <c r="D30" s="61"/>
    </row>
    <row r="31" spans="1:4" x14ac:dyDescent="0.25">
      <c r="A31" s="19"/>
      <c r="B31" s="15" t="s">
        <v>80</v>
      </c>
      <c r="C31" s="73"/>
      <c r="D31" s="61"/>
    </row>
    <row r="32" spans="1:4" x14ac:dyDescent="0.25">
      <c r="A32" s="19"/>
      <c r="B32" s="15" t="s">
        <v>81</v>
      </c>
      <c r="C32" s="73"/>
      <c r="D32" s="61"/>
    </row>
    <row r="33" spans="1:4" ht="24" x14ac:dyDescent="0.25">
      <c r="A33" s="19"/>
      <c r="B33" s="15" t="s">
        <v>82</v>
      </c>
      <c r="C33" s="73"/>
      <c r="D33" s="61"/>
    </row>
    <row r="34" spans="1:4" x14ac:dyDescent="0.25">
      <c r="A34" s="19"/>
      <c r="B34" s="15" t="s">
        <v>83</v>
      </c>
      <c r="C34" s="73"/>
      <c r="D34" s="61"/>
    </row>
    <row r="35" spans="1:4" x14ac:dyDescent="0.25">
      <c r="A35" s="19"/>
      <c r="B35" s="15" t="s">
        <v>84</v>
      </c>
      <c r="C35" s="73"/>
      <c r="D35" s="61"/>
    </row>
    <row r="36" spans="1:4" x14ac:dyDescent="0.25">
      <c r="B36" s="26" t="s">
        <v>65</v>
      </c>
      <c r="C36" s="1"/>
      <c r="D36" s="1"/>
    </row>
    <row r="37" spans="1:4" ht="24.75" thickBot="1" x14ac:dyDescent="0.3">
      <c r="A37" s="23" t="s">
        <v>85</v>
      </c>
      <c r="B37" s="16" t="s">
        <v>86</v>
      </c>
      <c r="C37" s="73"/>
      <c r="D37" s="61"/>
    </row>
    <row r="38" spans="1:4" x14ac:dyDescent="0.25">
      <c r="A38" s="21"/>
      <c r="B38" s="14" t="s">
        <v>87</v>
      </c>
      <c r="C38" s="73"/>
      <c r="D38" s="61"/>
    </row>
    <row r="39" spans="1:4" x14ac:dyDescent="0.25">
      <c r="A39" s="21"/>
      <c r="B39" s="14" t="s">
        <v>88</v>
      </c>
      <c r="C39" s="73"/>
      <c r="D39" s="61"/>
    </row>
    <row r="40" spans="1:4" x14ac:dyDescent="0.25">
      <c r="A40" s="21"/>
      <c r="B40" s="14" t="s">
        <v>89</v>
      </c>
      <c r="C40" s="73"/>
      <c r="D40" s="61"/>
    </row>
    <row r="41" spans="1:4" x14ac:dyDescent="0.25">
      <c r="A41" s="21"/>
      <c r="B41" s="14" t="s">
        <v>90</v>
      </c>
      <c r="C41" s="73"/>
      <c r="D41" s="61"/>
    </row>
    <row r="42" spans="1:4" x14ac:dyDescent="0.25">
      <c r="A42" s="21"/>
      <c r="B42" s="14" t="s">
        <v>91</v>
      </c>
      <c r="C42" s="73"/>
      <c r="D42" s="61"/>
    </row>
    <row r="43" spans="1:4" x14ac:dyDescent="0.25">
      <c r="A43" s="21"/>
      <c r="B43" s="14" t="s">
        <v>92</v>
      </c>
      <c r="C43" s="73"/>
      <c r="D43" s="61"/>
    </row>
    <row r="44" spans="1:4" x14ac:dyDescent="0.25">
      <c r="A44" s="21"/>
      <c r="B44" s="14" t="s">
        <v>93</v>
      </c>
      <c r="C44" s="73"/>
      <c r="D44" s="61"/>
    </row>
    <row r="45" spans="1:4" x14ac:dyDescent="0.25">
      <c r="A45" s="21"/>
      <c r="B45" s="14" t="s">
        <v>94</v>
      </c>
      <c r="C45" s="73"/>
      <c r="D45" s="61"/>
    </row>
    <row r="46" spans="1:4" x14ac:dyDescent="0.25">
      <c r="A46" s="21"/>
      <c r="B46" s="14" t="s">
        <v>95</v>
      </c>
      <c r="C46" s="73"/>
      <c r="D46" s="61"/>
    </row>
    <row r="47" spans="1:4" x14ac:dyDescent="0.25">
      <c r="A47" s="21"/>
      <c r="B47" s="14" t="s">
        <v>96</v>
      </c>
      <c r="C47" s="73"/>
      <c r="D47" s="61"/>
    </row>
    <row r="48" spans="1:4" x14ac:dyDescent="0.25">
      <c r="A48" s="21"/>
      <c r="B48" s="14" t="s">
        <v>97</v>
      </c>
      <c r="C48" s="73"/>
      <c r="D48" s="61"/>
    </row>
    <row r="49" spans="1:4" x14ac:dyDescent="0.25">
      <c r="A49" s="21"/>
      <c r="B49" s="14" t="s">
        <v>98</v>
      </c>
      <c r="C49" s="73"/>
      <c r="D49" s="61"/>
    </row>
    <row r="50" spans="1:4" x14ac:dyDescent="0.25">
      <c r="A50" s="21"/>
      <c r="B50" s="14" t="s">
        <v>99</v>
      </c>
      <c r="C50" s="73"/>
      <c r="D50" s="61"/>
    </row>
    <row r="51" spans="1:4" x14ac:dyDescent="0.25">
      <c r="A51" s="21"/>
      <c r="B51" s="14" t="s">
        <v>100</v>
      </c>
      <c r="C51" s="73"/>
      <c r="D51" s="61"/>
    </row>
    <row r="52" spans="1:4" x14ac:dyDescent="0.25">
      <c r="A52" s="21"/>
      <c r="B52" s="14" t="s">
        <v>101</v>
      </c>
      <c r="C52" s="73"/>
      <c r="D52" s="61"/>
    </row>
    <row r="53" spans="1:4" x14ac:dyDescent="0.25">
      <c r="A53" s="21"/>
      <c r="B53" s="14" t="s">
        <v>102</v>
      </c>
      <c r="C53" s="73"/>
      <c r="D53" s="61"/>
    </row>
    <row r="54" spans="1:4" x14ac:dyDescent="0.25">
      <c r="A54" s="21"/>
      <c r="B54" s="14" t="s">
        <v>103</v>
      </c>
      <c r="C54" s="73"/>
      <c r="D54" s="61"/>
    </row>
    <row r="55" spans="1:4" x14ac:dyDescent="0.25">
      <c r="A55" s="21"/>
      <c r="B55" s="14" t="s">
        <v>104</v>
      </c>
      <c r="C55" s="73"/>
      <c r="D55" s="61"/>
    </row>
    <row r="56" spans="1:4" x14ac:dyDescent="0.25">
      <c r="A56" s="21"/>
      <c r="B56" s="14" t="s">
        <v>105</v>
      </c>
      <c r="C56" s="73"/>
      <c r="D56" s="61"/>
    </row>
    <row r="57" spans="1:4" x14ac:dyDescent="0.25">
      <c r="A57" s="21"/>
      <c r="B57" s="14" t="s">
        <v>106</v>
      </c>
      <c r="C57" s="73"/>
      <c r="D57" s="61"/>
    </row>
    <row r="58" spans="1:4" x14ac:dyDescent="0.25">
      <c r="A58" s="21"/>
      <c r="B58" s="14" t="s">
        <v>193</v>
      </c>
      <c r="C58" s="73"/>
      <c r="D58" s="61"/>
    </row>
    <row r="59" spans="1:4" x14ac:dyDescent="0.25">
      <c r="A59" s="21"/>
      <c r="B59" s="14" t="s">
        <v>196</v>
      </c>
      <c r="C59" s="73"/>
      <c r="D59" s="61"/>
    </row>
    <row r="60" spans="1:4" x14ac:dyDescent="0.25">
      <c r="A60" s="21"/>
      <c r="B60" s="14" t="s">
        <v>195</v>
      </c>
      <c r="C60" s="73"/>
      <c r="D60" s="61"/>
    </row>
    <row r="61" spans="1:4" x14ac:dyDescent="0.25">
      <c r="A61" s="21"/>
      <c r="B61" s="14" t="s">
        <v>194</v>
      </c>
      <c r="C61" s="73"/>
      <c r="D61" s="61"/>
    </row>
    <row r="62" spans="1:4" x14ac:dyDescent="0.25">
      <c r="A62" s="21"/>
      <c r="B62" s="14" t="s">
        <v>268</v>
      </c>
      <c r="C62" s="73"/>
      <c r="D62" s="61"/>
    </row>
    <row r="63" spans="1:4" x14ac:dyDescent="0.25">
      <c r="A63" s="21"/>
      <c r="B63" s="14" t="s">
        <v>107</v>
      </c>
      <c r="C63" s="73"/>
      <c r="D63" s="61"/>
    </row>
    <row r="64" spans="1:4" x14ac:dyDescent="0.25">
      <c r="A64" s="21"/>
      <c r="B64" s="14" t="s">
        <v>14</v>
      </c>
      <c r="C64" s="73"/>
      <c r="D64" s="61"/>
    </row>
    <row r="65" spans="1:3" x14ac:dyDescent="0.25">
      <c r="A65" s="24" t="s">
        <v>108</v>
      </c>
      <c r="B65" s="15" t="s">
        <v>109</v>
      </c>
      <c r="C65" s="42" t="e">
        <f>SUM(hidden!B:B)/C2</f>
        <v>#DIV/0!</v>
      </c>
    </row>
    <row r="66" spans="1:3" ht="66.75" customHeight="1" thickBot="1" x14ac:dyDescent="0.3">
      <c r="A66" s="112" t="s">
        <v>213</v>
      </c>
      <c r="B66" s="113"/>
      <c r="C66" s="37" t="e">
        <f>hidden!Q7+(C65)</f>
        <v>#DIV/0!</v>
      </c>
    </row>
  </sheetData>
  <sheetProtection algorithmName="SHA-512" hashValue="xizSRQkFzHH26atjBsJNiQ6N29/wS+A0obLzxnhM+QdF8QDV8NMVMxTH6T0vo3Zja1nmr7C+HuzY5qTD0UJjWg==" saltValue="CWQeTNiI1iXon6ajxA3tPg==" spinCount="100000" sheet="1" selectLockedCells="1"/>
  <mergeCells count="3">
    <mergeCell ref="A66:B66"/>
    <mergeCell ref="A1:F1"/>
    <mergeCell ref="D2:H2"/>
  </mergeCells>
  <dataValidations count="1">
    <dataValidation type="list" allowBlank="1" showInputMessage="1" showErrorMessage="1" error="Please choose a valid time frame from the drop down list" prompt="Click on the arrow to choose a suitable time frame" sqref="C4:C9 C11:C16 C18:C28 C30:C35 C37:C64" xr:uid="{C48C4564-4F38-4EE9-9CCB-5064E1976E3A}">
      <formula1>Period</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00B050"/>
  </sheetPr>
  <dimension ref="A1:N12"/>
  <sheetViews>
    <sheetView tabSelected="1" workbookViewId="0">
      <selection activeCell="B4" sqref="B4"/>
    </sheetView>
  </sheetViews>
  <sheetFormatPr defaultRowHeight="15" x14ac:dyDescent="0.25"/>
  <cols>
    <col min="1" max="1" width="27" customWidth="1"/>
    <col min="2" max="11" width="12.7109375" customWidth="1"/>
  </cols>
  <sheetData>
    <row r="1" spans="1:14" ht="15.75" x14ac:dyDescent="0.25">
      <c r="B1" s="103" t="s">
        <v>110</v>
      </c>
      <c r="C1" s="103"/>
      <c r="D1" s="103"/>
      <c r="E1" s="103"/>
      <c r="F1" s="103"/>
      <c r="G1" s="103"/>
      <c r="H1" s="103"/>
      <c r="I1" s="103"/>
      <c r="J1" s="103"/>
      <c r="K1" s="103"/>
    </row>
    <row r="2" spans="1:14" ht="15" customHeight="1" x14ac:dyDescent="0.25">
      <c r="B2" s="117" t="s">
        <v>111</v>
      </c>
      <c r="C2" s="117"/>
      <c r="D2" s="117"/>
      <c r="E2" s="117"/>
      <c r="F2" s="117"/>
      <c r="G2" s="117"/>
      <c r="H2" s="117"/>
      <c r="I2" s="117"/>
      <c r="J2" s="117"/>
      <c r="K2" s="117"/>
    </row>
    <row r="3" spans="1:14" ht="35.25" customHeight="1" x14ac:dyDescent="0.25">
      <c r="A3" s="49"/>
      <c r="B3" s="50" t="s">
        <v>112</v>
      </c>
      <c r="C3" s="50" t="s">
        <v>113</v>
      </c>
      <c r="D3" s="50" t="s">
        <v>114</v>
      </c>
      <c r="E3" s="50" t="s">
        <v>115</v>
      </c>
      <c r="F3" s="50" t="s">
        <v>116</v>
      </c>
      <c r="G3" s="50" t="s">
        <v>117</v>
      </c>
      <c r="H3" s="50" t="s">
        <v>118</v>
      </c>
      <c r="I3" s="50" t="s">
        <v>119</v>
      </c>
      <c r="J3" s="50" t="s">
        <v>120</v>
      </c>
      <c r="K3" s="59" t="s">
        <v>121</v>
      </c>
      <c r="L3" s="119" t="s">
        <v>205</v>
      </c>
      <c r="M3" s="120"/>
      <c r="N3" s="120"/>
    </row>
    <row r="4" spans="1:14" ht="60" x14ac:dyDescent="0.25">
      <c r="A4" s="51" t="s">
        <v>201</v>
      </c>
      <c r="B4" s="60"/>
      <c r="C4" s="60"/>
      <c r="D4" s="60"/>
      <c r="E4" s="60"/>
      <c r="F4" s="60"/>
      <c r="G4" s="60"/>
      <c r="H4" s="60"/>
      <c r="I4" s="60"/>
      <c r="J4" s="60"/>
      <c r="K4" s="60"/>
      <c r="L4" s="119"/>
      <c r="M4" s="120"/>
      <c r="N4" s="120"/>
    </row>
    <row r="5" spans="1:14" ht="27.75" customHeight="1" x14ac:dyDescent="0.25">
      <c r="A5" s="65"/>
      <c r="B5" s="48"/>
      <c r="C5" s="48"/>
      <c r="D5" s="48"/>
      <c r="E5" s="48"/>
      <c r="F5" s="48"/>
      <c r="G5" s="48"/>
      <c r="H5" s="48"/>
      <c r="I5" s="48"/>
      <c r="J5" s="48"/>
      <c r="K5" s="48"/>
      <c r="L5" s="119"/>
      <c r="M5" s="120"/>
      <c r="N5" s="120"/>
    </row>
    <row r="6" spans="1:14" ht="45" x14ac:dyDescent="0.25">
      <c r="A6" s="65"/>
      <c r="B6" s="48" t="s">
        <v>122</v>
      </c>
      <c r="C6" s="48" t="s">
        <v>123</v>
      </c>
      <c r="D6" s="48" t="s">
        <v>124</v>
      </c>
      <c r="E6" s="48" t="s">
        <v>125</v>
      </c>
      <c r="F6" s="48" t="s">
        <v>126</v>
      </c>
      <c r="G6" s="48" t="s">
        <v>127</v>
      </c>
      <c r="H6" s="48" t="s">
        <v>128</v>
      </c>
      <c r="I6" s="48" t="s">
        <v>129</v>
      </c>
      <c r="J6" s="48" t="s">
        <v>130</v>
      </c>
      <c r="K6" s="48" t="s">
        <v>131</v>
      </c>
      <c r="L6" s="119"/>
      <c r="M6" s="120"/>
      <c r="N6" s="120"/>
    </row>
    <row r="7" spans="1:14" ht="45" x14ac:dyDescent="0.25">
      <c r="A7" s="84" t="s">
        <v>202</v>
      </c>
      <c r="B7" s="58"/>
      <c r="C7" s="58"/>
      <c r="D7" s="58"/>
      <c r="E7" s="58"/>
      <c r="F7" s="58"/>
      <c r="G7" s="58"/>
      <c r="H7" s="58"/>
      <c r="I7" s="58"/>
      <c r="J7" s="58"/>
      <c r="K7" s="58"/>
      <c r="L7" s="119"/>
      <c r="M7" s="120"/>
      <c r="N7" s="120"/>
    </row>
    <row r="8" spans="1:14" x14ac:dyDescent="0.25">
      <c r="A8" s="83" t="s">
        <v>203</v>
      </c>
      <c r="B8" s="47">
        <f t="shared" ref="B8:K8" si="0">SUM(B7:B7)</f>
        <v>0</v>
      </c>
      <c r="C8" s="47">
        <f t="shared" si="0"/>
        <v>0</v>
      </c>
      <c r="D8" s="47">
        <f t="shared" si="0"/>
        <v>0</v>
      </c>
      <c r="E8" s="47">
        <f t="shared" si="0"/>
        <v>0</v>
      </c>
      <c r="F8" s="47">
        <f t="shared" si="0"/>
        <v>0</v>
      </c>
      <c r="G8" s="47">
        <f t="shared" si="0"/>
        <v>0</v>
      </c>
      <c r="H8" s="47">
        <f t="shared" si="0"/>
        <v>0</v>
      </c>
      <c r="I8" s="47">
        <f t="shared" si="0"/>
        <v>0</v>
      </c>
      <c r="J8" s="47">
        <f t="shared" si="0"/>
        <v>0</v>
      </c>
      <c r="K8" s="47">
        <f t="shared" si="0"/>
        <v>0</v>
      </c>
      <c r="L8" s="119"/>
      <c r="M8" s="120"/>
      <c r="N8" s="120"/>
    </row>
    <row r="10" spans="1:14" x14ac:dyDescent="0.25">
      <c r="A10" s="90" t="s">
        <v>206</v>
      </c>
    </row>
    <row r="11" spans="1:14" x14ac:dyDescent="0.25">
      <c r="A11" s="52" t="s">
        <v>132</v>
      </c>
      <c r="B11" s="53">
        <f>SUM(B8:K8)/12</f>
        <v>0</v>
      </c>
      <c r="C11" s="118" t="s">
        <v>207</v>
      </c>
      <c r="D11" s="118"/>
      <c r="E11" s="118"/>
      <c r="F11" s="118"/>
      <c r="G11" s="118"/>
      <c r="H11" s="118"/>
      <c r="I11" s="118"/>
      <c r="J11" s="118"/>
      <c r="K11" s="118"/>
    </row>
    <row r="12" spans="1:14" ht="30.75" customHeight="1" x14ac:dyDescent="0.25">
      <c r="A12" s="52" t="s">
        <v>133</v>
      </c>
      <c r="B12" s="54">
        <f>((B8*B4)+(C8*C4)+(D8*D4)+(E8*E4)+(F8*F4)+(G8*G4)+(H8*H4)+(I8*I4)+(J8*J4)+(K8*K4))/12</f>
        <v>0</v>
      </c>
      <c r="C12" s="118" t="s">
        <v>134</v>
      </c>
      <c r="D12" s="118"/>
      <c r="E12" s="118"/>
      <c r="F12" s="118"/>
      <c r="G12" s="118"/>
      <c r="H12" s="118"/>
      <c r="I12" s="118"/>
      <c r="J12" s="118"/>
      <c r="K12" s="118"/>
    </row>
  </sheetData>
  <sheetProtection algorithmName="SHA-512" hashValue="lOLSch0f1h+PhWXQijvSW3n8Ce25XBtBbZU/+TerUNOMtnFeIvM4lPDLydyazHAFNLU0iJR7obaWLNXO9+eoZA==" saltValue="XBxnh7onrZKv0AwrWDTekA==" spinCount="100000" sheet="1" selectLockedCells="1"/>
  <mergeCells count="5">
    <mergeCell ref="B2:K2"/>
    <mergeCell ref="C11:K11"/>
    <mergeCell ref="C12:K12"/>
    <mergeCell ref="B1:K1"/>
    <mergeCell ref="L3:N8"/>
  </mergeCells>
  <phoneticPr fontId="1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9D6C-2951-4018-A5ED-EB6104B4FCE7}">
  <sheetPr codeName="Sheet8"/>
  <dimension ref="A1:AZ2"/>
  <sheetViews>
    <sheetView topLeftCell="W1" workbookViewId="0">
      <selection activeCell="AX2" sqref="AX2"/>
    </sheetView>
  </sheetViews>
  <sheetFormatPr defaultRowHeight="15" x14ac:dyDescent="0.25"/>
  <cols>
    <col min="2" max="2" width="25.140625" customWidth="1"/>
    <col min="3" max="3" width="28.42578125" customWidth="1"/>
    <col min="4" max="4" width="36.28515625" customWidth="1"/>
  </cols>
  <sheetData>
    <row r="1" spans="1:52" x14ac:dyDescent="0.25">
      <c r="A1" s="93" t="s">
        <v>264</v>
      </c>
      <c r="B1" t="s">
        <v>216</v>
      </c>
      <c r="C1" t="s">
        <v>217</v>
      </c>
      <c r="D1" t="s">
        <v>218</v>
      </c>
      <c r="E1" t="s">
        <v>219</v>
      </c>
      <c r="F1" t="s">
        <v>220</v>
      </c>
      <c r="G1" t="s">
        <v>221</v>
      </c>
      <c r="H1" t="s">
        <v>222</v>
      </c>
      <c r="I1" t="s">
        <v>223</v>
      </c>
      <c r="J1" t="s">
        <v>224</v>
      </c>
      <c r="K1" t="s">
        <v>225</v>
      </c>
      <c r="L1" t="s">
        <v>226</v>
      </c>
      <c r="M1" t="s">
        <v>227</v>
      </c>
      <c r="N1" t="s">
        <v>228</v>
      </c>
      <c r="O1" t="s">
        <v>229</v>
      </c>
      <c r="P1" t="s">
        <v>230</v>
      </c>
      <c r="Q1" t="s">
        <v>231</v>
      </c>
      <c r="R1" t="s">
        <v>232</v>
      </c>
      <c r="S1" t="s">
        <v>233</v>
      </c>
      <c r="T1" t="s">
        <v>234</v>
      </c>
      <c r="U1" t="s">
        <v>235</v>
      </c>
      <c r="V1" t="s">
        <v>236</v>
      </c>
      <c r="W1" t="s">
        <v>237</v>
      </c>
      <c r="X1" t="s">
        <v>238</v>
      </c>
      <c r="Y1" t="s">
        <v>239</v>
      </c>
      <c r="Z1" t="s">
        <v>240</v>
      </c>
      <c r="AA1" t="s">
        <v>241</v>
      </c>
      <c r="AB1" t="s">
        <v>242</v>
      </c>
      <c r="AC1" t="s">
        <v>243</v>
      </c>
      <c r="AD1" t="s">
        <v>244</v>
      </c>
      <c r="AE1" t="s">
        <v>245</v>
      </c>
      <c r="AF1" t="s">
        <v>246</v>
      </c>
      <c r="AG1" t="s">
        <v>247</v>
      </c>
      <c r="AH1" t="s">
        <v>248</v>
      </c>
      <c r="AI1" t="s">
        <v>249</v>
      </c>
      <c r="AJ1" t="s">
        <v>250</v>
      </c>
      <c r="AK1" t="s">
        <v>251</v>
      </c>
      <c r="AL1" t="s">
        <v>263</v>
      </c>
      <c r="AM1" t="s">
        <v>252</v>
      </c>
      <c r="AN1" t="s">
        <v>253</v>
      </c>
      <c r="AO1" t="s">
        <v>254</v>
      </c>
      <c r="AP1" t="s">
        <v>255</v>
      </c>
      <c r="AQ1" t="s">
        <v>256</v>
      </c>
      <c r="AR1" t="s">
        <v>257</v>
      </c>
      <c r="AS1" t="s">
        <v>258</v>
      </c>
      <c r="AT1" t="s">
        <v>259</v>
      </c>
      <c r="AU1" t="s">
        <v>260</v>
      </c>
      <c r="AV1" t="s">
        <v>261</v>
      </c>
      <c r="AW1" t="s">
        <v>262</v>
      </c>
      <c r="AX1" t="s">
        <v>277</v>
      </c>
      <c r="AY1" s="94" t="s">
        <v>265</v>
      </c>
      <c r="AZ1" s="94" t="s">
        <v>266</v>
      </c>
    </row>
    <row r="2" spans="1:52" x14ac:dyDescent="0.25">
      <c r="A2">
        <f>'Upload Details'!B1</f>
        <v>0</v>
      </c>
      <c r="B2" s="95">
        <f>'Volunteer calculator'!D3</f>
        <v>0</v>
      </c>
      <c r="C2" s="95">
        <f>'Volunteer calculator'!D4</f>
        <v>0</v>
      </c>
      <c r="D2" s="95">
        <f>'Governance hours'!B20</f>
        <v>0</v>
      </c>
      <c r="E2">
        <f>'Sessions calculator'!G4</f>
        <v>0</v>
      </c>
      <c r="F2">
        <f>'Sessions calculator'!$G5</f>
        <v>0</v>
      </c>
      <c r="G2">
        <f>'Sessions calculator'!$G6</f>
        <v>0</v>
      </c>
      <c r="H2">
        <f>'Sessions calculator'!$G7</f>
        <v>0</v>
      </c>
      <c r="I2">
        <f>'Sessions calculator'!$G8</f>
        <v>0</v>
      </c>
      <c r="J2">
        <f>'Sessions calculator'!$G9</f>
        <v>0</v>
      </c>
      <c r="K2">
        <f>'Sessions calculator'!$G10</f>
        <v>0</v>
      </c>
      <c r="L2">
        <f>'Sessions calculator'!$G11</f>
        <v>0</v>
      </c>
      <c r="M2">
        <f>'Sessions calculator'!$G12</f>
        <v>0</v>
      </c>
      <c r="N2">
        <f>'Sessions calculator'!$G13</f>
        <v>0</v>
      </c>
      <c r="O2">
        <f>'Sessions calculator'!$G14</f>
        <v>0</v>
      </c>
      <c r="P2">
        <f>'Sessions calculator'!$G15</f>
        <v>0</v>
      </c>
      <c r="Q2">
        <f>'Sessions calculator'!$G16</f>
        <v>0</v>
      </c>
      <c r="R2">
        <f>'Sessions calculator'!$G17</f>
        <v>0</v>
      </c>
      <c r="S2">
        <f>'Sessions calculator'!$G18</f>
        <v>0</v>
      </c>
      <c r="T2">
        <f>'Sessions calculator'!$G19</f>
        <v>0</v>
      </c>
      <c r="U2">
        <f>'Sessions calculator'!$G20</f>
        <v>0</v>
      </c>
      <c r="V2">
        <f>'Sessions calculator'!$G21</f>
        <v>0</v>
      </c>
      <c r="W2">
        <f>'Sessions calculator'!$G22</f>
        <v>0</v>
      </c>
      <c r="X2">
        <f>'Sessions calculator'!$G23</f>
        <v>0</v>
      </c>
      <c r="Y2">
        <f>'Sessions calculator'!$G24</f>
        <v>0</v>
      </c>
      <c r="Z2">
        <f>'Sessions calculator'!$G25</f>
        <v>0</v>
      </c>
      <c r="AA2">
        <f>'Sessions calculator'!$G26</f>
        <v>0</v>
      </c>
      <c r="AB2">
        <f>'Sessions calculator'!$G27</f>
        <v>0</v>
      </c>
      <c r="AC2">
        <f>'Sessions calculator'!$G28</f>
        <v>0</v>
      </c>
      <c r="AD2">
        <f>'Sessions calculator'!$G29</f>
        <v>0</v>
      </c>
      <c r="AE2">
        <f>'Sessions calculator'!$G30</f>
        <v>0</v>
      </c>
      <c r="AF2">
        <f>'Sessions calculator'!$G31</f>
        <v>0</v>
      </c>
      <c r="AG2">
        <f>'Sessions calculator'!$G32</f>
        <v>0</v>
      </c>
      <c r="AH2">
        <f>'Sessions calculator'!$G33</f>
        <v>0</v>
      </c>
      <c r="AI2">
        <f>'Sessions calculator'!$G34</f>
        <v>0</v>
      </c>
      <c r="AJ2">
        <f>'Sessions calculator'!$G35</f>
        <v>0</v>
      </c>
      <c r="AK2">
        <f>'Sessions calculator'!$G36</f>
        <v>0</v>
      </c>
      <c r="AL2">
        <f>'Sessions calculator'!$G37</f>
        <v>0</v>
      </c>
      <c r="AM2">
        <f>'Sessions calculator'!$G38</f>
        <v>0</v>
      </c>
      <c r="AN2">
        <f>'Sessions calculator'!$G39</f>
        <v>0</v>
      </c>
      <c r="AO2">
        <f>'Sessions calculator'!$G40</f>
        <v>0</v>
      </c>
      <c r="AP2">
        <f>'Sessions calculator'!$G41</f>
        <v>0</v>
      </c>
      <c r="AQ2">
        <f>'Sessions calculator'!$G42</f>
        <v>0</v>
      </c>
      <c r="AR2">
        <f>'Sessions calculator'!$G43</f>
        <v>0</v>
      </c>
      <c r="AS2">
        <f>'Sessions calculator'!$G44</f>
        <v>0</v>
      </c>
      <c r="AT2">
        <f>'Sessions calculator'!$G45</f>
        <v>0</v>
      </c>
      <c r="AU2">
        <f>'Sessions calculator'!$G46</f>
        <v>0</v>
      </c>
      <c r="AV2">
        <f>'Sessions calculator'!$G47</f>
        <v>0</v>
      </c>
      <c r="AW2">
        <f>'Sessions calculator'!$G48</f>
        <v>0</v>
      </c>
      <c r="AX2" s="95" t="e">
        <f>'Activity hours calculator'!C66</f>
        <v>#DIV/0!</v>
      </c>
      <c r="AY2">
        <f>'Room Hire'!B11</f>
        <v>0</v>
      </c>
      <c r="AZ2">
        <f>'Room Hire'!B12</f>
        <v>0</v>
      </c>
    </row>
  </sheetData>
  <sheetProtection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T1501"/>
  <sheetViews>
    <sheetView workbookViewId="0">
      <selection activeCell="P17" sqref="P17"/>
    </sheetView>
  </sheetViews>
  <sheetFormatPr defaultRowHeight="15" x14ac:dyDescent="0.25"/>
  <cols>
    <col min="1" max="1" width="79.7109375" customWidth="1"/>
    <col min="9" max="9" width="14.42578125" customWidth="1"/>
  </cols>
  <sheetData>
    <row r="1" spans="1:20" ht="25.5" x14ac:dyDescent="0.25">
      <c r="A1" t="s">
        <v>43</v>
      </c>
      <c r="B1">
        <f>'Sessions calculator'!E5*'Sessions calculator'!F5</f>
        <v>0</v>
      </c>
      <c r="C1">
        <f ca="1">SUMIF('Sessions calculator'!$B$5:$B$1500,hidden!A15,'Sessions calculator'!C4:C60)</f>
        <v>0</v>
      </c>
      <c r="D1" t="s">
        <v>135</v>
      </c>
      <c r="I1" s="10" t="s">
        <v>136</v>
      </c>
      <c r="L1" t="s">
        <v>3</v>
      </c>
      <c r="N1" t="s">
        <v>200</v>
      </c>
      <c r="O1" t="s">
        <v>137</v>
      </c>
      <c r="Q1" t="s">
        <v>138</v>
      </c>
      <c r="T1" t="s">
        <v>139</v>
      </c>
    </row>
    <row r="2" spans="1:20" ht="25.5" x14ac:dyDescent="0.25">
      <c r="A2" t="s">
        <v>140</v>
      </c>
      <c r="B2">
        <f>'Sessions calculator'!E6*'Sessions calculator'!F6</f>
        <v>0</v>
      </c>
      <c r="C2">
        <f ca="1">SUMIF('Sessions calculator'!$B$5:$B$1500,hidden!A34,'Sessions calculator'!C4:C60)</f>
        <v>0</v>
      </c>
      <c r="D2" t="s">
        <v>141</v>
      </c>
      <c r="I2" s="10" t="s">
        <v>142</v>
      </c>
      <c r="L2" t="s">
        <v>5</v>
      </c>
      <c r="N2">
        <f>COUNTIF('Volunteer calculator'!$B$4:$B$1344,"per week")</f>
        <v>0</v>
      </c>
      <c r="O2">
        <f>SUMIF('Volunteer calculator'!B4:B1201,"per week", 'Volunteer calculator'!C4:C1201)</f>
        <v>0</v>
      </c>
      <c r="Q2">
        <f>SUMIF('Activity hours calculator'!C4:C64,"per week", 'Activity hours calculator'!$D$4:$D$64)</f>
        <v>0</v>
      </c>
      <c r="T2" t="s">
        <v>143</v>
      </c>
    </row>
    <row r="3" spans="1:20" ht="25.5" x14ac:dyDescent="0.25">
      <c r="A3" t="s">
        <v>144</v>
      </c>
      <c r="B3">
        <f>'Sessions calculator'!E7*'Sessions calculator'!F7</f>
        <v>0</v>
      </c>
      <c r="C3">
        <f ca="1">SUMIF('Sessions calculator'!$B$5:$B$1500,hidden!A1,'Sessions calculator'!C4:C60)</f>
        <v>0</v>
      </c>
      <c r="D3" t="s">
        <v>145</v>
      </c>
      <c r="I3" s="10" t="s">
        <v>146</v>
      </c>
      <c r="L3" t="s">
        <v>4</v>
      </c>
      <c r="N3">
        <f>COUNTIF('Volunteer calculator'!$B$4:$B$1344,"per fortnight")/2</f>
        <v>0</v>
      </c>
      <c r="O3">
        <f>SUMIF('Volunteer calculator'!B4:B1201,"per fortnight", 'Volunteer calculator'!C4:C1201)/2</f>
        <v>0</v>
      </c>
      <c r="Q3">
        <f>SUMIF('Activity hours calculator'!C4:C64,"per fortnight", 'Activity hours calculator'!$D4:$D64)/2</f>
        <v>0</v>
      </c>
      <c r="T3" t="s">
        <v>147</v>
      </c>
    </row>
    <row r="4" spans="1:20" ht="25.5" x14ac:dyDescent="0.25">
      <c r="A4" t="s">
        <v>41</v>
      </c>
      <c r="B4">
        <f>'Sessions calculator'!E8*'Sessions calculator'!F8</f>
        <v>0</v>
      </c>
      <c r="C4">
        <f ca="1">SUMIF('Sessions calculator'!$B$5:$B$1500,hidden!A23,'Sessions calculator'!C4:C60)</f>
        <v>0</v>
      </c>
      <c r="D4" t="s">
        <v>148</v>
      </c>
      <c r="I4" s="10" t="s">
        <v>149</v>
      </c>
      <c r="L4" t="s">
        <v>59</v>
      </c>
      <c r="N4">
        <f>COUNTIF('Volunteer calculator'!$B$4:$B$1344,"per month")/4.345</f>
        <v>0</v>
      </c>
      <c r="O4">
        <f>SUMIF('Volunteer calculator'!B4:B1201,"per month", 'Volunteer calculator'!C4:C1201)/4.345</f>
        <v>0</v>
      </c>
      <c r="Q4">
        <f>SUMIF('Activity hours calculator'!C4:C64,"per month", 'Activity hours calculator'!$D4:D64)/4.3</f>
        <v>0</v>
      </c>
    </row>
    <row r="5" spans="1:20" x14ac:dyDescent="0.25">
      <c r="A5" t="s">
        <v>150</v>
      </c>
      <c r="B5">
        <f>'Sessions calculator'!E9*'Sessions calculator'!F9</f>
        <v>0</v>
      </c>
      <c r="C5">
        <f ca="1">SUMIF('Sessions calculator'!$B$5:$B$1500,hidden!A17,'Sessions calculator'!C4:C60)</f>
        <v>0</v>
      </c>
      <c r="D5" t="s">
        <v>151</v>
      </c>
      <c r="I5" s="10" t="s">
        <v>152</v>
      </c>
      <c r="L5" t="s">
        <v>52</v>
      </c>
      <c r="N5">
        <f>COUNTIF('Volunteer calculator'!$B$4:$B$1344,"per term")/40</f>
        <v>0</v>
      </c>
      <c r="O5">
        <f>SUMIF('Volunteer calculator'!B4:B1201,"per term", 'Volunteer calculator'!C4:C1201)/13</f>
        <v>0</v>
      </c>
      <c r="Q5">
        <f>SUMIF('Activity hours calculator'!C4:C64,"per term",'Activity hours calculator'!$D4:$D64)/13</f>
        <v>0</v>
      </c>
    </row>
    <row r="6" spans="1:20" ht="25.5" x14ac:dyDescent="0.25">
      <c r="A6" t="s">
        <v>153</v>
      </c>
      <c r="B6">
        <f>'Sessions calculator'!E10*'Sessions calculator'!F10</f>
        <v>0</v>
      </c>
      <c r="C6">
        <f ca="1">SUMIF('Sessions calculator'!$B$5:$B$1500,hidden!A9,'Sessions calculator'!C4:C60)</f>
        <v>0</v>
      </c>
      <c r="D6" t="s">
        <v>154</v>
      </c>
      <c r="I6" s="10" t="s">
        <v>155</v>
      </c>
      <c r="N6">
        <f>COUNTIF('Volunteer calculator'!$B$4:$B$1344,"per Year")/48</f>
        <v>0</v>
      </c>
      <c r="O6">
        <f>SUMIF('Volunteer calculator'!B4:B1201,"per year", 'Volunteer calculator'!C4:C1201)/48</f>
        <v>0</v>
      </c>
      <c r="Q6">
        <f>SUMIF('Activity hours calculator'!C4:C64,"per year", 'Activity hours calculator'!$D4:D64)/48</f>
        <v>0</v>
      </c>
    </row>
    <row r="7" spans="1:20" ht="25.5" x14ac:dyDescent="0.25">
      <c r="A7" t="s">
        <v>156</v>
      </c>
      <c r="B7">
        <f>'Sessions calculator'!E11*'Sessions calculator'!F11</f>
        <v>0</v>
      </c>
      <c r="C7">
        <f ca="1">SUMIF('Sessions calculator'!$B$5:$B$1500,hidden!A16,'Sessions calculator'!C4:C60)</f>
        <v>0</v>
      </c>
      <c r="D7" t="s">
        <v>157</v>
      </c>
      <c r="I7" s="10" t="s">
        <v>158</v>
      </c>
      <c r="N7">
        <f>ROUND(SUM(N2:N6),0)</f>
        <v>0</v>
      </c>
      <c r="O7">
        <f>ROUND(SUM(O2:O6),0)</f>
        <v>0</v>
      </c>
      <c r="Q7">
        <f>SUM(Q2:Q6)</f>
        <v>0</v>
      </c>
    </row>
    <row r="8" spans="1:20" ht="25.5" x14ac:dyDescent="0.25">
      <c r="A8" t="s">
        <v>42</v>
      </c>
      <c r="B8">
        <f>'Sessions calculator'!E12*'Sessions calculator'!F12</f>
        <v>0</v>
      </c>
      <c r="C8">
        <f ca="1">SUMIF('Sessions calculator'!$B$5:$B$1500,hidden!A3,'Sessions calculator'!C4:C60)</f>
        <v>0</v>
      </c>
      <c r="D8" t="s">
        <v>144</v>
      </c>
      <c r="I8" s="10" t="s">
        <v>159</v>
      </c>
    </row>
    <row r="9" spans="1:20" x14ac:dyDescent="0.25">
      <c r="A9" t="s">
        <v>154</v>
      </c>
      <c r="B9">
        <f>'Sessions calculator'!E13*'Sessions calculator'!F13</f>
        <v>0</v>
      </c>
      <c r="C9">
        <f ca="1">SUMIF('Sessions calculator'!$B$5:$B$1500,hidden!A5,'Sessions calculator'!C4:C60)</f>
        <v>0</v>
      </c>
      <c r="D9" t="s">
        <v>150</v>
      </c>
    </row>
    <row r="10" spans="1:20" x14ac:dyDescent="0.25">
      <c r="A10" t="s">
        <v>160</v>
      </c>
      <c r="B10">
        <f>'Sessions calculator'!E14*'Sessions calculator'!F14</f>
        <v>0</v>
      </c>
      <c r="C10">
        <f ca="1">SUMIF('Sessions calculator'!$B$5:$B$1500,hidden!A14,'Sessions calculator'!C4:C60)</f>
        <v>0</v>
      </c>
      <c r="D10" t="s">
        <v>161</v>
      </c>
      <c r="L10" t="s">
        <v>275</v>
      </c>
    </row>
    <row r="11" spans="1:20" x14ac:dyDescent="0.25">
      <c r="A11" t="s">
        <v>162</v>
      </c>
      <c r="B11">
        <f>'Sessions calculator'!E15*'Sessions calculator'!F15</f>
        <v>0</v>
      </c>
      <c r="C11">
        <f ca="1">SUMIF('Sessions calculator'!$B$5:$B$1500,hidden!A21,'Sessions calculator'!C4:C60)</f>
        <v>0</v>
      </c>
      <c r="D11" t="s">
        <v>163</v>
      </c>
    </row>
    <row r="12" spans="1:20" x14ac:dyDescent="0.25">
      <c r="A12" t="s">
        <v>164</v>
      </c>
      <c r="B12">
        <f>'Sessions calculator'!E16*'Sessions calculator'!F16</f>
        <v>0</v>
      </c>
      <c r="C12">
        <f ca="1">SUMIF('Sessions calculator'!$B$5:$B$1500,hidden!A18,'Sessions calculator'!C4:C60)</f>
        <v>0</v>
      </c>
      <c r="D12" t="s">
        <v>165</v>
      </c>
    </row>
    <row r="13" spans="1:20" x14ac:dyDescent="0.25">
      <c r="A13" t="s">
        <v>166</v>
      </c>
      <c r="B13">
        <f>'Sessions calculator'!E17*'Sessions calculator'!F17</f>
        <v>0</v>
      </c>
      <c r="C13">
        <f ca="1">SUMIF('Sessions calculator'!$B$5:$B$1500,hidden!A4,'Sessions calculator'!C4:C60)</f>
        <v>0</v>
      </c>
      <c r="D13" t="s">
        <v>41</v>
      </c>
    </row>
    <row r="14" spans="1:20" x14ac:dyDescent="0.25">
      <c r="A14" t="s">
        <v>161</v>
      </c>
      <c r="B14">
        <f>'Sessions calculator'!E18*'Sessions calculator'!F18</f>
        <v>0</v>
      </c>
      <c r="C14">
        <f ca="1">SUMIF('Sessions calculator'!$B$5:$B$1500,hidden!A31,'Sessions calculator'!C4:C60)</f>
        <v>0</v>
      </c>
      <c r="D14" t="s">
        <v>167</v>
      </c>
    </row>
    <row r="15" spans="1:20" x14ac:dyDescent="0.25">
      <c r="A15" t="s">
        <v>135</v>
      </c>
      <c r="B15">
        <f>'Sessions calculator'!E19*'Sessions calculator'!F19</f>
        <v>0</v>
      </c>
      <c r="C15">
        <f ca="1">SUMIF('Sessions calculator'!$B$5:$B$1500,hidden!A33,'Sessions calculator'!C4:C60)</f>
        <v>0</v>
      </c>
      <c r="D15" t="s">
        <v>168</v>
      </c>
    </row>
    <row r="16" spans="1:20" x14ac:dyDescent="0.25">
      <c r="A16" t="s">
        <v>157</v>
      </c>
      <c r="B16">
        <f>'Sessions calculator'!E20*'Sessions calculator'!F20</f>
        <v>0</v>
      </c>
      <c r="C16">
        <f ca="1">SUMIF('Sessions calculator'!$B$5:$B$1500,hidden!A22,'Sessions calculator'!C4:C60)</f>
        <v>0</v>
      </c>
      <c r="D16" t="s">
        <v>169</v>
      </c>
    </row>
    <row r="17" spans="1:4" x14ac:dyDescent="0.25">
      <c r="A17" t="s">
        <v>151</v>
      </c>
      <c r="B17">
        <f>'Sessions calculator'!E21*'Sessions calculator'!F21</f>
        <v>0</v>
      </c>
      <c r="C17">
        <f ca="1">SUMIF('Sessions calculator'!$B$5:$B$1500,hidden!A13,'Sessions calculator'!C4:C60)</f>
        <v>0</v>
      </c>
      <c r="D17" t="s">
        <v>166</v>
      </c>
    </row>
    <row r="18" spans="1:4" x14ac:dyDescent="0.25">
      <c r="A18" t="s">
        <v>165</v>
      </c>
      <c r="B18">
        <f>'Sessions calculator'!E22*'Sessions calculator'!F22</f>
        <v>0</v>
      </c>
      <c r="C18">
        <f ca="1">SUMIF('Sessions calculator'!$B$5:$B$1500,hidden!A19,'Sessions calculator'!C4:C60)</f>
        <v>0</v>
      </c>
      <c r="D18" t="s">
        <v>170</v>
      </c>
    </row>
    <row r="19" spans="1:4" x14ac:dyDescent="0.25">
      <c r="A19" t="s">
        <v>170</v>
      </c>
      <c r="B19">
        <f>'Sessions calculator'!E23*'Sessions calculator'!F23</f>
        <v>0</v>
      </c>
      <c r="C19">
        <f ca="1">SUMIF('Sessions calculator'!$B$5:$B$1500,hidden!A2,'Sessions calculator'!C4:C60)</f>
        <v>0</v>
      </c>
      <c r="D19" t="s">
        <v>171</v>
      </c>
    </row>
    <row r="20" spans="1:4" x14ac:dyDescent="0.25">
      <c r="A20" s="1" t="s">
        <v>278</v>
      </c>
      <c r="B20">
        <f>'Sessions calculator'!E24*'Sessions calculator'!F24</f>
        <v>0</v>
      </c>
      <c r="C20">
        <f ca="1">SUMIF('Sessions calculator'!$B$5:$B$1500,hidden!A32,'Sessions calculator'!C4:C60)</f>
        <v>0</v>
      </c>
      <c r="D20" t="s">
        <v>172</v>
      </c>
    </row>
    <row r="21" spans="1:4" x14ac:dyDescent="0.25">
      <c r="A21" t="s">
        <v>163</v>
      </c>
      <c r="B21">
        <f>'Sessions calculator'!E25*'Sessions calculator'!F25</f>
        <v>0</v>
      </c>
      <c r="C21">
        <f ca="1">SUMIF('Sessions calculator'!$B$5:$B$1500,hidden!A27,'Sessions calculator'!C4:C60)</f>
        <v>0</v>
      </c>
      <c r="D21" t="s">
        <v>173</v>
      </c>
    </row>
    <row r="22" spans="1:4" x14ac:dyDescent="0.25">
      <c r="A22" t="s">
        <v>208</v>
      </c>
      <c r="B22">
        <f>'Sessions calculator'!E26*'Sessions calculator'!F26</f>
        <v>0</v>
      </c>
      <c r="C22">
        <f ca="1">SUMIF('Sessions calculator'!$B$5:$B$1500,hidden!A25,'Sessions calculator'!C4:C60)</f>
        <v>0</v>
      </c>
      <c r="D22" t="s">
        <v>174</v>
      </c>
    </row>
    <row r="23" spans="1:4" x14ac:dyDescent="0.25">
      <c r="A23" t="s">
        <v>148</v>
      </c>
      <c r="B23">
        <f>'Sessions calculator'!E27*'Sessions calculator'!F27</f>
        <v>0</v>
      </c>
      <c r="C23">
        <f ca="1">SUMIF('Sessions calculator'!$B$5:$B$1500,hidden!A7,'Sessions calculator'!C4:C60)</f>
        <v>0</v>
      </c>
      <c r="D23" t="s">
        <v>156</v>
      </c>
    </row>
    <row r="24" spans="1:4" x14ac:dyDescent="0.25">
      <c r="A24" t="s">
        <v>175</v>
      </c>
      <c r="B24">
        <f>'Sessions calculator'!E28*'Sessions calculator'!F28</f>
        <v>0</v>
      </c>
      <c r="C24">
        <f ca="1">SUMIF('Sessions calculator'!$B$5:$B$1500,hidden!A28,'Sessions calculator'!C4:C60)</f>
        <v>0</v>
      </c>
      <c r="D24" t="s">
        <v>176</v>
      </c>
    </row>
    <row r="25" spans="1:4" x14ac:dyDescent="0.25">
      <c r="A25" t="s">
        <v>174</v>
      </c>
      <c r="B25">
        <f>'Sessions calculator'!E29*'Sessions calculator'!F29</f>
        <v>0</v>
      </c>
      <c r="C25">
        <f ca="1">SUMIF('Sessions calculator'!$B$5:$B$1500,hidden!A26,'Sessions calculator'!C4:C60)</f>
        <v>0</v>
      </c>
      <c r="D25" t="s">
        <v>177</v>
      </c>
    </row>
    <row r="26" spans="1:4" x14ac:dyDescent="0.25">
      <c r="A26" t="s">
        <v>177</v>
      </c>
      <c r="B26">
        <f>'Sessions calculator'!E30*'Sessions calculator'!F30</f>
        <v>0</v>
      </c>
      <c r="C26">
        <f ca="1">SUMIF('Sessions calculator'!$B$5:$B$1500,hidden!A30,'Sessions calculator'!C4:C60)</f>
        <v>0</v>
      </c>
      <c r="D26" t="s">
        <v>178</v>
      </c>
    </row>
    <row r="27" spans="1:4" x14ac:dyDescent="0.25">
      <c r="A27" t="s">
        <v>179</v>
      </c>
      <c r="B27">
        <f>'Sessions calculator'!E31*'Sessions calculator'!F31</f>
        <v>0</v>
      </c>
      <c r="C27">
        <f ca="1">SUMIF('Sessions calculator'!$B$5:$B$1500,hidden!A29,'Sessions calculator'!C4:C60)</f>
        <v>0</v>
      </c>
      <c r="D27" t="s">
        <v>180</v>
      </c>
    </row>
    <row r="28" spans="1:4" x14ac:dyDescent="0.25">
      <c r="A28" t="s">
        <v>176</v>
      </c>
      <c r="B28">
        <f>'Sessions calculator'!E32*'Sessions calculator'!F32</f>
        <v>0</v>
      </c>
      <c r="C28">
        <f ca="1">SUMIF('Sessions calculator'!$B$5:$B$1500,hidden!A12,'Sessions calculator'!C4:C60)</f>
        <v>0</v>
      </c>
      <c r="D28" t="s">
        <v>164</v>
      </c>
    </row>
    <row r="29" spans="1:4" x14ac:dyDescent="0.25">
      <c r="A29" t="s">
        <v>180</v>
      </c>
      <c r="B29">
        <f>'Sessions calculator'!E33*'Sessions calculator'!F33</f>
        <v>0</v>
      </c>
      <c r="C29">
        <f ca="1">SUMIF('Sessions calculator'!$B$5:$B$1500,hidden!A6,'Sessions calculator'!C4:C60)</f>
        <v>0</v>
      </c>
      <c r="D29" t="s">
        <v>153</v>
      </c>
    </row>
    <row r="30" spans="1:4" x14ac:dyDescent="0.25">
      <c r="A30" t="s">
        <v>178</v>
      </c>
      <c r="B30">
        <f>'Sessions calculator'!E34*'Sessions calculator'!F34</f>
        <v>0</v>
      </c>
      <c r="C30">
        <f ca="1">SUMIF('Sessions calculator'!$B$5:$B$1500,hidden!A10,'Sessions calculator'!C4:C60)</f>
        <v>0</v>
      </c>
      <c r="D30" t="s">
        <v>160</v>
      </c>
    </row>
    <row r="31" spans="1:4" x14ac:dyDescent="0.25">
      <c r="A31" t="s">
        <v>167</v>
      </c>
      <c r="B31">
        <f>'Sessions calculator'!E35*'Sessions calculator'!F35</f>
        <v>0</v>
      </c>
      <c r="C31">
        <f ca="1">SUMIF('Sessions calculator'!$B$5:$B$1500,hidden!A8,'Sessions calculator'!C4:C60)</f>
        <v>0</v>
      </c>
      <c r="D31" t="s">
        <v>42</v>
      </c>
    </row>
    <row r="32" spans="1:4" x14ac:dyDescent="0.25">
      <c r="A32" t="s">
        <v>172</v>
      </c>
      <c r="B32">
        <f>'Sessions calculator'!E36*'Sessions calculator'!F36</f>
        <v>0</v>
      </c>
      <c r="C32">
        <f ca="1">SUMIF('Sessions calculator'!$B$5:$B$1500,hidden!A11,'Sessions calculator'!C4:C60)</f>
        <v>0</v>
      </c>
      <c r="D32" t="s">
        <v>162</v>
      </c>
    </row>
    <row r="33" spans="1:4" x14ac:dyDescent="0.25">
      <c r="A33" t="s">
        <v>168</v>
      </c>
      <c r="B33">
        <f>'Sessions calculator'!E37*'Sessions calculator'!F37</f>
        <v>0</v>
      </c>
      <c r="C33">
        <f ca="1">SUMIF('Sessions calculator'!$B$5:$B$1500,hidden!A24,'Sessions calculator'!C4:C60)</f>
        <v>0</v>
      </c>
      <c r="D33" t="s">
        <v>175</v>
      </c>
    </row>
    <row r="34" spans="1:4" x14ac:dyDescent="0.25">
      <c r="A34" t="s">
        <v>204</v>
      </c>
      <c r="B34">
        <f>'Sessions calculator'!E38*'Sessions calculator'!F38</f>
        <v>0</v>
      </c>
    </row>
    <row r="35" spans="1:4" x14ac:dyDescent="0.25">
      <c r="A35" t="s">
        <v>182</v>
      </c>
      <c r="B35">
        <f>'Sessions calculator'!E39*'Sessions calculator'!F39</f>
        <v>0</v>
      </c>
    </row>
    <row r="36" spans="1:4" x14ac:dyDescent="0.25">
      <c r="A36" t="s">
        <v>183</v>
      </c>
      <c r="B36">
        <f>'Sessions calculator'!E40*'Sessions calculator'!F40</f>
        <v>0</v>
      </c>
    </row>
    <row r="37" spans="1:4" x14ac:dyDescent="0.25">
      <c r="A37" t="s">
        <v>184</v>
      </c>
      <c r="B37">
        <f>'Sessions calculator'!E41*'Sessions calculator'!F41</f>
        <v>0</v>
      </c>
    </row>
    <row r="38" spans="1:4" x14ac:dyDescent="0.25">
      <c r="A38" t="s">
        <v>185</v>
      </c>
      <c r="B38">
        <f>'Sessions calculator'!E42*'Sessions calculator'!F42</f>
        <v>0</v>
      </c>
    </row>
    <row r="39" spans="1:4" x14ac:dyDescent="0.25">
      <c r="A39" t="s">
        <v>186</v>
      </c>
      <c r="B39">
        <f>'Sessions calculator'!E43*'Sessions calculator'!F43</f>
        <v>0</v>
      </c>
    </row>
    <row r="40" spans="1:4" x14ac:dyDescent="0.25">
      <c r="A40" t="s">
        <v>187</v>
      </c>
      <c r="B40">
        <f>'Sessions calculator'!E44*'Sessions calculator'!F44</f>
        <v>0</v>
      </c>
    </row>
    <row r="41" spans="1:4" x14ac:dyDescent="0.25">
      <c r="A41" t="s">
        <v>188</v>
      </c>
      <c r="B41">
        <f>'Sessions calculator'!E45*'Sessions calculator'!F45</f>
        <v>0</v>
      </c>
    </row>
    <row r="42" spans="1:4" x14ac:dyDescent="0.25">
      <c r="A42" t="s">
        <v>189</v>
      </c>
      <c r="B42">
        <f>'Sessions calculator'!E46*'Sessions calculator'!F46</f>
        <v>0</v>
      </c>
    </row>
    <row r="43" spans="1:4" x14ac:dyDescent="0.25">
      <c r="A43" t="s">
        <v>190</v>
      </c>
      <c r="B43">
        <f>'Sessions calculator'!E47*'Sessions calculator'!F47</f>
        <v>0</v>
      </c>
    </row>
    <row r="44" spans="1:4" x14ac:dyDescent="0.25">
      <c r="A44" t="s">
        <v>191</v>
      </c>
      <c r="B44">
        <f>'Sessions calculator'!E48*'Sessions calculator'!F48</f>
        <v>0</v>
      </c>
    </row>
    <row r="45" spans="1:4" x14ac:dyDescent="0.25">
      <c r="A45" t="s">
        <v>199</v>
      </c>
      <c r="B45">
        <f>'Sessions calculator'!E49*'Sessions calculator'!F49</f>
        <v>0</v>
      </c>
    </row>
    <row r="46" spans="1:4" x14ac:dyDescent="0.25">
      <c r="B46">
        <f>'Sessions calculator'!E50*'Sessions calculator'!F50</f>
        <v>0</v>
      </c>
    </row>
    <row r="47" spans="1:4" x14ac:dyDescent="0.25">
      <c r="B47">
        <f>'Sessions calculator'!E51*'Sessions calculator'!F51</f>
        <v>0</v>
      </c>
    </row>
    <row r="48" spans="1:4" x14ac:dyDescent="0.25">
      <c r="B48">
        <f>'Sessions calculator'!E52*'Sessions calculator'!F52</f>
        <v>0</v>
      </c>
    </row>
    <row r="49" spans="2:2" x14ac:dyDescent="0.25">
      <c r="B49">
        <f>'Sessions calculator'!E53*'Sessions calculator'!F53</f>
        <v>0</v>
      </c>
    </row>
    <row r="50" spans="2:2" x14ac:dyDescent="0.25">
      <c r="B50">
        <f>'Sessions calculator'!E54*'Sessions calculator'!F54</f>
        <v>0</v>
      </c>
    </row>
    <row r="51" spans="2:2" x14ac:dyDescent="0.25">
      <c r="B51">
        <f>'Sessions calculator'!E55*'Sessions calculator'!F55</f>
        <v>0</v>
      </c>
    </row>
    <row r="52" spans="2:2" x14ac:dyDescent="0.25">
      <c r="B52">
        <f>'Sessions calculator'!E56*'Sessions calculator'!F56</f>
        <v>0</v>
      </c>
    </row>
    <row r="53" spans="2:2" x14ac:dyDescent="0.25">
      <c r="B53">
        <f>'Sessions calculator'!E57*'Sessions calculator'!F57</f>
        <v>0</v>
      </c>
    </row>
    <row r="54" spans="2:2" x14ac:dyDescent="0.25">
      <c r="B54">
        <f>'Sessions calculator'!E58*'Sessions calculator'!F58</f>
        <v>0</v>
      </c>
    </row>
    <row r="55" spans="2:2" x14ac:dyDescent="0.25">
      <c r="B55">
        <f>'Sessions calculator'!E59*'Sessions calculator'!F59</f>
        <v>0</v>
      </c>
    </row>
    <row r="56" spans="2:2" x14ac:dyDescent="0.25">
      <c r="B56">
        <f>'Sessions calculator'!E60*'Sessions calculator'!F60</f>
        <v>0</v>
      </c>
    </row>
    <row r="57" spans="2:2" x14ac:dyDescent="0.25">
      <c r="B57">
        <f>'Sessions calculator'!E61*'Sessions calculator'!F61</f>
        <v>0</v>
      </c>
    </row>
    <row r="58" spans="2:2" x14ac:dyDescent="0.25">
      <c r="B58">
        <f>'Sessions calculator'!E62*'Sessions calculator'!F62</f>
        <v>0</v>
      </c>
    </row>
    <row r="59" spans="2:2" x14ac:dyDescent="0.25">
      <c r="B59">
        <f>'Sessions calculator'!E63*'Sessions calculator'!F63</f>
        <v>0</v>
      </c>
    </row>
    <row r="60" spans="2:2" x14ac:dyDescent="0.25">
      <c r="B60">
        <f>'Sessions calculator'!E64*'Sessions calculator'!F64</f>
        <v>0</v>
      </c>
    </row>
    <row r="61" spans="2:2" x14ac:dyDescent="0.25">
      <c r="B61">
        <f>'Sessions calculator'!E65*'Sessions calculator'!F65</f>
        <v>0</v>
      </c>
    </row>
    <row r="62" spans="2:2" x14ac:dyDescent="0.25">
      <c r="B62">
        <f>'Sessions calculator'!E66*'Sessions calculator'!F66</f>
        <v>0</v>
      </c>
    </row>
    <row r="63" spans="2:2" x14ac:dyDescent="0.25">
      <c r="B63">
        <f>'Sessions calculator'!E67*'Sessions calculator'!F67</f>
        <v>0</v>
      </c>
    </row>
    <row r="64" spans="2:2" x14ac:dyDescent="0.25">
      <c r="B64">
        <f>'Sessions calculator'!E68*'Sessions calculator'!F68</f>
        <v>0</v>
      </c>
    </row>
    <row r="65" spans="2:2" x14ac:dyDescent="0.25">
      <c r="B65">
        <f>'Sessions calculator'!E69*'Sessions calculator'!F69</f>
        <v>0</v>
      </c>
    </row>
    <row r="66" spans="2:2" x14ac:dyDescent="0.25">
      <c r="B66">
        <f>'Sessions calculator'!E70*'Sessions calculator'!F70</f>
        <v>0</v>
      </c>
    </row>
    <row r="67" spans="2:2" x14ac:dyDescent="0.25">
      <c r="B67">
        <f>'Sessions calculator'!E71*'Sessions calculator'!F71</f>
        <v>0</v>
      </c>
    </row>
    <row r="68" spans="2:2" x14ac:dyDescent="0.25">
      <c r="B68">
        <f>'Sessions calculator'!E72*'Sessions calculator'!F72</f>
        <v>0</v>
      </c>
    </row>
    <row r="69" spans="2:2" x14ac:dyDescent="0.25">
      <c r="B69">
        <f>'Sessions calculator'!E73*'Sessions calculator'!F73</f>
        <v>0</v>
      </c>
    </row>
    <row r="70" spans="2:2" x14ac:dyDescent="0.25">
      <c r="B70">
        <f>'Sessions calculator'!E74*'Sessions calculator'!F74</f>
        <v>0</v>
      </c>
    </row>
    <row r="71" spans="2:2" x14ac:dyDescent="0.25">
      <c r="B71">
        <f>'Sessions calculator'!E75*'Sessions calculator'!F75</f>
        <v>0</v>
      </c>
    </row>
    <row r="72" spans="2:2" x14ac:dyDescent="0.25">
      <c r="B72">
        <f>'Sessions calculator'!E76*'Sessions calculator'!F76</f>
        <v>0</v>
      </c>
    </row>
    <row r="73" spans="2:2" x14ac:dyDescent="0.25">
      <c r="B73">
        <f>'Sessions calculator'!E77*'Sessions calculator'!F77</f>
        <v>0</v>
      </c>
    </row>
    <row r="74" spans="2:2" x14ac:dyDescent="0.25">
      <c r="B74">
        <f>'Sessions calculator'!E78*'Sessions calculator'!F78</f>
        <v>0</v>
      </c>
    </row>
    <row r="75" spans="2:2" x14ac:dyDescent="0.25">
      <c r="B75">
        <f>'Sessions calculator'!E79*'Sessions calculator'!F79</f>
        <v>0</v>
      </c>
    </row>
    <row r="76" spans="2:2" x14ac:dyDescent="0.25">
      <c r="B76">
        <f>'Sessions calculator'!E80*'Sessions calculator'!F80</f>
        <v>0</v>
      </c>
    </row>
    <row r="77" spans="2:2" x14ac:dyDescent="0.25">
      <c r="B77">
        <f>'Sessions calculator'!E81*'Sessions calculator'!F81</f>
        <v>0</v>
      </c>
    </row>
    <row r="78" spans="2:2" x14ac:dyDescent="0.25">
      <c r="B78">
        <f>'Sessions calculator'!E82*'Sessions calculator'!F82</f>
        <v>0</v>
      </c>
    </row>
    <row r="79" spans="2:2" x14ac:dyDescent="0.25">
      <c r="B79">
        <f>'Sessions calculator'!E83*'Sessions calculator'!F83</f>
        <v>0</v>
      </c>
    </row>
    <row r="80" spans="2:2" x14ac:dyDescent="0.25">
      <c r="B80">
        <f>'Sessions calculator'!E84*'Sessions calculator'!F84</f>
        <v>0</v>
      </c>
    </row>
    <row r="81" spans="2:2" x14ac:dyDescent="0.25">
      <c r="B81">
        <f>'Sessions calculator'!E85*'Sessions calculator'!F85</f>
        <v>0</v>
      </c>
    </row>
    <row r="82" spans="2:2" x14ac:dyDescent="0.25">
      <c r="B82">
        <f>'Sessions calculator'!E86*'Sessions calculator'!F86</f>
        <v>0</v>
      </c>
    </row>
    <row r="83" spans="2:2" x14ac:dyDescent="0.25">
      <c r="B83">
        <f>'Sessions calculator'!E87*'Sessions calculator'!F87</f>
        <v>0</v>
      </c>
    </row>
    <row r="84" spans="2:2" x14ac:dyDescent="0.25">
      <c r="B84">
        <f>'Sessions calculator'!E88*'Sessions calculator'!F88</f>
        <v>0</v>
      </c>
    </row>
    <row r="85" spans="2:2" x14ac:dyDescent="0.25">
      <c r="B85">
        <f>'Sessions calculator'!E89*'Sessions calculator'!F89</f>
        <v>0</v>
      </c>
    </row>
    <row r="86" spans="2:2" x14ac:dyDescent="0.25">
      <c r="B86">
        <f>'Sessions calculator'!E90*'Sessions calculator'!F90</f>
        <v>0</v>
      </c>
    </row>
    <row r="87" spans="2:2" x14ac:dyDescent="0.25">
      <c r="B87">
        <f>'Sessions calculator'!E91*'Sessions calculator'!F91</f>
        <v>0</v>
      </c>
    </row>
    <row r="88" spans="2:2" x14ac:dyDescent="0.25">
      <c r="B88">
        <f>'Sessions calculator'!E92*'Sessions calculator'!F92</f>
        <v>0</v>
      </c>
    </row>
    <row r="89" spans="2:2" x14ac:dyDescent="0.25">
      <c r="B89">
        <f>'Sessions calculator'!E93*'Sessions calculator'!F93</f>
        <v>0</v>
      </c>
    </row>
    <row r="90" spans="2:2" x14ac:dyDescent="0.25">
      <c r="B90">
        <f>'Sessions calculator'!E94*'Sessions calculator'!F94</f>
        <v>0</v>
      </c>
    </row>
    <row r="91" spans="2:2" x14ac:dyDescent="0.25">
      <c r="B91">
        <f>'Sessions calculator'!E95*'Sessions calculator'!F95</f>
        <v>0</v>
      </c>
    </row>
    <row r="92" spans="2:2" x14ac:dyDescent="0.25">
      <c r="B92">
        <f>'Sessions calculator'!E96*'Sessions calculator'!F96</f>
        <v>0</v>
      </c>
    </row>
    <row r="93" spans="2:2" x14ac:dyDescent="0.25">
      <c r="B93">
        <f>'Sessions calculator'!E97*'Sessions calculator'!F97</f>
        <v>0</v>
      </c>
    </row>
    <row r="94" spans="2:2" x14ac:dyDescent="0.25">
      <c r="B94">
        <f>'Sessions calculator'!E98*'Sessions calculator'!F98</f>
        <v>0</v>
      </c>
    </row>
    <row r="95" spans="2:2" x14ac:dyDescent="0.25">
      <c r="B95">
        <f>'Sessions calculator'!E99*'Sessions calculator'!F99</f>
        <v>0</v>
      </c>
    </row>
    <row r="96" spans="2:2" x14ac:dyDescent="0.25">
      <c r="B96">
        <f>'Sessions calculator'!E100*'Sessions calculator'!F100</f>
        <v>0</v>
      </c>
    </row>
    <row r="97" spans="2:2" x14ac:dyDescent="0.25">
      <c r="B97">
        <f>'Sessions calculator'!E101*'Sessions calculator'!F101</f>
        <v>0</v>
      </c>
    </row>
    <row r="98" spans="2:2" x14ac:dyDescent="0.25">
      <c r="B98">
        <f>'Sessions calculator'!E102*'Sessions calculator'!F102</f>
        <v>0</v>
      </c>
    </row>
    <row r="99" spans="2:2" x14ac:dyDescent="0.25">
      <c r="B99">
        <f>'Sessions calculator'!E103*'Sessions calculator'!F103</f>
        <v>0</v>
      </c>
    </row>
    <row r="100" spans="2:2" x14ac:dyDescent="0.25">
      <c r="B100">
        <f>'Sessions calculator'!E104*'Sessions calculator'!F104</f>
        <v>0</v>
      </c>
    </row>
    <row r="101" spans="2:2" x14ac:dyDescent="0.25">
      <c r="B101">
        <f>'Sessions calculator'!E105*'Sessions calculator'!F105</f>
        <v>0</v>
      </c>
    </row>
    <row r="102" spans="2:2" x14ac:dyDescent="0.25">
      <c r="B102">
        <f>'Sessions calculator'!E106*'Sessions calculator'!F106</f>
        <v>0</v>
      </c>
    </row>
    <row r="103" spans="2:2" x14ac:dyDescent="0.25">
      <c r="B103">
        <f>'Sessions calculator'!E107*'Sessions calculator'!F107</f>
        <v>0</v>
      </c>
    </row>
    <row r="104" spans="2:2" x14ac:dyDescent="0.25">
      <c r="B104">
        <f>'Sessions calculator'!E108*'Sessions calculator'!F108</f>
        <v>0</v>
      </c>
    </row>
    <row r="105" spans="2:2" x14ac:dyDescent="0.25">
      <c r="B105">
        <f>'Sessions calculator'!E109*'Sessions calculator'!F109</f>
        <v>0</v>
      </c>
    </row>
    <row r="106" spans="2:2" x14ac:dyDescent="0.25">
      <c r="B106">
        <f>'Sessions calculator'!E110*'Sessions calculator'!F110</f>
        <v>0</v>
      </c>
    </row>
    <row r="107" spans="2:2" x14ac:dyDescent="0.25">
      <c r="B107">
        <f>'Sessions calculator'!E111*'Sessions calculator'!F111</f>
        <v>0</v>
      </c>
    </row>
    <row r="108" spans="2:2" x14ac:dyDescent="0.25">
      <c r="B108">
        <f>'Sessions calculator'!E112*'Sessions calculator'!F112</f>
        <v>0</v>
      </c>
    </row>
    <row r="109" spans="2:2" x14ac:dyDescent="0.25">
      <c r="B109">
        <f>'Sessions calculator'!E113*'Sessions calculator'!F113</f>
        <v>0</v>
      </c>
    </row>
    <row r="110" spans="2:2" x14ac:dyDescent="0.25">
      <c r="B110">
        <f>'Sessions calculator'!E114*'Sessions calculator'!F114</f>
        <v>0</v>
      </c>
    </row>
    <row r="111" spans="2:2" x14ac:dyDescent="0.25">
      <c r="B111">
        <f>'Sessions calculator'!E115*'Sessions calculator'!F115</f>
        <v>0</v>
      </c>
    </row>
    <row r="112" spans="2:2" x14ac:dyDescent="0.25">
      <c r="B112">
        <f>'Sessions calculator'!E116*'Sessions calculator'!F116</f>
        <v>0</v>
      </c>
    </row>
    <row r="113" spans="2:2" x14ac:dyDescent="0.25">
      <c r="B113">
        <f>'Sessions calculator'!E117*'Sessions calculator'!F117</f>
        <v>0</v>
      </c>
    </row>
    <row r="114" spans="2:2" x14ac:dyDescent="0.25">
      <c r="B114">
        <f>'Sessions calculator'!E118*'Sessions calculator'!F118</f>
        <v>0</v>
      </c>
    </row>
    <row r="115" spans="2:2" x14ac:dyDescent="0.25">
      <c r="B115">
        <f>'Sessions calculator'!E119*'Sessions calculator'!F119</f>
        <v>0</v>
      </c>
    </row>
    <row r="116" spans="2:2" x14ac:dyDescent="0.25">
      <c r="B116">
        <f>'Sessions calculator'!E120*'Sessions calculator'!F120</f>
        <v>0</v>
      </c>
    </row>
    <row r="117" spans="2:2" x14ac:dyDescent="0.25">
      <c r="B117">
        <f>'Sessions calculator'!E121*'Sessions calculator'!F121</f>
        <v>0</v>
      </c>
    </row>
    <row r="118" spans="2:2" x14ac:dyDescent="0.25">
      <c r="B118">
        <f>'Sessions calculator'!E122*'Sessions calculator'!F122</f>
        <v>0</v>
      </c>
    </row>
    <row r="119" spans="2:2" x14ac:dyDescent="0.25">
      <c r="B119">
        <f>'Sessions calculator'!E123*'Sessions calculator'!F123</f>
        <v>0</v>
      </c>
    </row>
    <row r="120" spans="2:2" x14ac:dyDescent="0.25">
      <c r="B120">
        <f>'Sessions calculator'!E124*'Sessions calculator'!F124</f>
        <v>0</v>
      </c>
    </row>
    <row r="121" spans="2:2" x14ac:dyDescent="0.25">
      <c r="B121">
        <f>'Sessions calculator'!E125*'Sessions calculator'!F125</f>
        <v>0</v>
      </c>
    </row>
    <row r="122" spans="2:2" x14ac:dyDescent="0.25">
      <c r="B122">
        <f>'Sessions calculator'!E126*'Sessions calculator'!F126</f>
        <v>0</v>
      </c>
    </row>
    <row r="123" spans="2:2" x14ac:dyDescent="0.25">
      <c r="B123">
        <f>'Sessions calculator'!E127*'Sessions calculator'!F127</f>
        <v>0</v>
      </c>
    </row>
    <row r="124" spans="2:2" x14ac:dyDescent="0.25">
      <c r="B124">
        <f>'Sessions calculator'!E128*'Sessions calculator'!F128</f>
        <v>0</v>
      </c>
    </row>
    <row r="125" spans="2:2" x14ac:dyDescent="0.25">
      <c r="B125">
        <f>'Sessions calculator'!E129*'Sessions calculator'!F129</f>
        <v>0</v>
      </c>
    </row>
    <row r="126" spans="2:2" x14ac:dyDescent="0.25">
      <c r="B126">
        <f>'Sessions calculator'!E130*'Sessions calculator'!F130</f>
        <v>0</v>
      </c>
    </row>
    <row r="127" spans="2:2" x14ac:dyDescent="0.25">
      <c r="B127">
        <f>'Sessions calculator'!E131*'Sessions calculator'!F131</f>
        <v>0</v>
      </c>
    </row>
    <row r="128" spans="2:2" x14ac:dyDescent="0.25">
      <c r="B128">
        <f>'Sessions calculator'!E132*'Sessions calculator'!F132</f>
        <v>0</v>
      </c>
    </row>
    <row r="129" spans="2:2" x14ac:dyDescent="0.25">
      <c r="B129">
        <f>'Sessions calculator'!E133*'Sessions calculator'!F133</f>
        <v>0</v>
      </c>
    </row>
    <row r="130" spans="2:2" x14ac:dyDescent="0.25">
      <c r="B130">
        <f>'Sessions calculator'!E134*'Sessions calculator'!F134</f>
        <v>0</v>
      </c>
    </row>
    <row r="131" spans="2:2" x14ac:dyDescent="0.25">
      <c r="B131">
        <f>'Sessions calculator'!E135*'Sessions calculator'!F135</f>
        <v>0</v>
      </c>
    </row>
    <row r="132" spans="2:2" x14ac:dyDescent="0.25">
      <c r="B132">
        <f>'Sessions calculator'!E136*'Sessions calculator'!F136</f>
        <v>0</v>
      </c>
    </row>
    <row r="133" spans="2:2" x14ac:dyDescent="0.25">
      <c r="B133">
        <f>'Sessions calculator'!E137*'Sessions calculator'!F137</f>
        <v>0</v>
      </c>
    </row>
    <row r="134" spans="2:2" x14ac:dyDescent="0.25">
      <c r="B134">
        <f>'Sessions calculator'!E138*'Sessions calculator'!F138</f>
        <v>0</v>
      </c>
    </row>
    <row r="135" spans="2:2" x14ac:dyDescent="0.25">
      <c r="B135">
        <f>'Sessions calculator'!E139*'Sessions calculator'!F139</f>
        <v>0</v>
      </c>
    </row>
    <row r="136" spans="2:2" x14ac:dyDescent="0.25">
      <c r="B136">
        <f>'Sessions calculator'!E140*'Sessions calculator'!F140</f>
        <v>0</v>
      </c>
    </row>
    <row r="137" spans="2:2" x14ac:dyDescent="0.25">
      <c r="B137">
        <f>'Sessions calculator'!E141*'Sessions calculator'!F141</f>
        <v>0</v>
      </c>
    </row>
    <row r="138" spans="2:2" x14ac:dyDescent="0.25">
      <c r="B138">
        <f>'Sessions calculator'!E142*'Sessions calculator'!F142</f>
        <v>0</v>
      </c>
    </row>
    <row r="139" spans="2:2" x14ac:dyDescent="0.25">
      <c r="B139">
        <f>'Sessions calculator'!E143*'Sessions calculator'!F143</f>
        <v>0</v>
      </c>
    </row>
    <row r="140" spans="2:2" x14ac:dyDescent="0.25">
      <c r="B140">
        <f>'Sessions calculator'!E144*'Sessions calculator'!F144</f>
        <v>0</v>
      </c>
    </row>
    <row r="141" spans="2:2" x14ac:dyDescent="0.25">
      <c r="B141">
        <f>'Sessions calculator'!E145*'Sessions calculator'!F145</f>
        <v>0</v>
      </c>
    </row>
    <row r="142" spans="2:2" x14ac:dyDescent="0.25">
      <c r="B142">
        <f>'Sessions calculator'!E146*'Sessions calculator'!F146</f>
        <v>0</v>
      </c>
    </row>
    <row r="143" spans="2:2" x14ac:dyDescent="0.25">
      <c r="B143">
        <f>'Sessions calculator'!E147*'Sessions calculator'!F147</f>
        <v>0</v>
      </c>
    </row>
    <row r="144" spans="2:2" x14ac:dyDescent="0.25">
      <c r="B144">
        <f>'Sessions calculator'!E148*'Sessions calculator'!F148</f>
        <v>0</v>
      </c>
    </row>
    <row r="145" spans="2:2" x14ac:dyDescent="0.25">
      <c r="B145">
        <f>'Sessions calculator'!E149*'Sessions calculator'!F149</f>
        <v>0</v>
      </c>
    </row>
    <row r="146" spans="2:2" x14ac:dyDescent="0.25">
      <c r="B146">
        <f>'Sessions calculator'!E150*'Sessions calculator'!F150</f>
        <v>0</v>
      </c>
    </row>
    <row r="147" spans="2:2" x14ac:dyDescent="0.25">
      <c r="B147">
        <f>'Sessions calculator'!E151*'Sessions calculator'!F151</f>
        <v>0</v>
      </c>
    </row>
    <row r="148" spans="2:2" x14ac:dyDescent="0.25">
      <c r="B148">
        <f>'Sessions calculator'!E152*'Sessions calculator'!F152</f>
        <v>0</v>
      </c>
    </row>
    <row r="149" spans="2:2" x14ac:dyDescent="0.25">
      <c r="B149">
        <f>'Sessions calculator'!E153*'Sessions calculator'!F153</f>
        <v>0</v>
      </c>
    </row>
    <row r="150" spans="2:2" x14ac:dyDescent="0.25">
      <c r="B150">
        <f>'Sessions calculator'!E154*'Sessions calculator'!F154</f>
        <v>0</v>
      </c>
    </row>
    <row r="151" spans="2:2" x14ac:dyDescent="0.25">
      <c r="B151">
        <f>'Sessions calculator'!E155*'Sessions calculator'!F155</f>
        <v>0</v>
      </c>
    </row>
    <row r="152" spans="2:2" x14ac:dyDescent="0.25">
      <c r="B152">
        <f>'Sessions calculator'!E156*'Sessions calculator'!F156</f>
        <v>0</v>
      </c>
    </row>
    <row r="153" spans="2:2" x14ac:dyDescent="0.25">
      <c r="B153">
        <f>'Sessions calculator'!E157*'Sessions calculator'!F157</f>
        <v>0</v>
      </c>
    </row>
    <row r="154" spans="2:2" x14ac:dyDescent="0.25">
      <c r="B154">
        <f>'Sessions calculator'!E158*'Sessions calculator'!F158</f>
        <v>0</v>
      </c>
    </row>
    <row r="155" spans="2:2" x14ac:dyDescent="0.25">
      <c r="B155">
        <f>'Sessions calculator'!E159*'Sessions calculator'!F159</f>
        <v>0</v>
      </c>
    </row>
    <row r="156" spans="2:2" x14ac:dyDescent="0.25">
      <c r="B156">
        <f>'Sessions calculator'!E160*'Sessions calculator'!F160</f>
        <v>0</v>
      </c>
    </row>
    <row r="157" spans="2:2" x14ac:dyDescent="0.25">
      <c r="B157">
        <f>'Sessions calculator'!E161*'Sessions calculator'!F161</f>
        <v>0</v>
      </c>
    </row>
    <row r="158" spans="2:2" x14ac:dyDescent="0.25">
      <c r="B158">
        <f>'Sessions calculator'!E162*'Sessions calculator'!F162</f>
        <v>0</v>
      </c>
    </row>
    <row r="159" spans="2:2" x14ac:dyDescent="0.25">
      <c r="B159">
        <f>'Sessions calculator'!E163*'Sessions calculator'!F163</f>
        <v>0</v>
      </c>
    </row>
    <row r="160" spans="2:2" x14ac:dyDescent="0.25">
      <c r="B160">
        <f>'Sessions calculator'!E164*'Sessions calculator'!F164</f>
        <v>0</v>
      </c>
    </row>
    <row r="161" spans="2:2" x14ac:dyDescent="0.25">
      <c r="B161">
        <f>'Sessions calculator'!E165*'Sessions calculator'!F165</f>
        <v>0</v>
      </c>
    </row>
    <row r="162" spans="2:2" x14ac:dyDescent="0.25">
      <c r="B162">
        <f>'Sessions calculator'!E166*'Sessions calculator'!F166</f>
        <v>0</v>
      </c>
    </row>
    <row r="163" spans="2:2" x14ac:dyDescent="0.25">
      <c r="B163">
        <f>'Sessions calculator'!E167*'Sessions calculator'!F167</f>
        <v>0</v>
      </c>
    </row>
    <row r="164" spans="2:2" x14ac:dyDescent="0.25">
      <c r="B164">
        <f>'Sessions calculator'!E168*'Sessions calculator'!F168</f>
        <v>0</v>
      </c>
    </row>
    <row r="165" spans="2:2" x14ac:dyDescent="0.25">
      <c r="B165">
        <f>'Sessions calculator'!E169*'Sessions calculator'!F169</f>
        <v>0</v>
      </c>
    </row>
    <row r="166" spans="2:2" x14ac:dyDescent="0.25">
      <c r="B166">
        <f>'Sessions calculator'!E170*'Sessions calculator'!F170</f>
        <v>0</v>
      </c>
    </row>
    <row r="167" spans="2:2" x14ac:dyDescent="0.25">
      <c r="B167">
        <f>'Sessions calculator'!E171*'Sessions calculator'!F171</f>
        <v>0</v>
      </c>
    </row>
    <row r="168" spans="2:2" x14ac:dyDescent="0.25">
      <c r="B168">
        <f>'Sessions calculator'!E172*'Sessions calculator'!F172</f>
        <v>0</v>
      </c>
    </row>
    <row r="169" spans="2:2" x14ac:dyDescent="0.25">
      <c r="B169">
        <f>'Sessions calculator'!E173*'Sessions calculator'!F173</f>
        <v>0</v>
      </c>
    </row>
    <row r="170" spans="2:2" x14ac:dyDescent="0.25">
      <c r="B170">
        <f>'Sessions calculator'!E174*'Sessions calculator'!F174</f>
        <v>0</v>
      </c>
    </row>
    <row r="171" spans="2:2" x14ac:dyDescent="0.25">
      <c r="B171">
        <f>'Sessions calculator'!E175*'Sessions calculator'!F175</f>
        <v>0</v>
      </c>
    </row>
    <row r="172" spans="2:2" x14ac:dyDescent="0.25">
      <c r="B172">
        <f>'Sessions calculator'!E176*'Sessions calculator'!F176</f>
        <v>0</v>
      </c>
    </row>
    <row r="173" spans="2:2" x14ac:dyDescent="0.25">
      <c r="B173">
        <f>'Sessions calculator'!E177*'Sessions calculator'!F177</f>
        <v>0</v>
      </c>
    </row>
    <row r="174" spans="2:2" x14ac:dyDescent="0.25">
      <c r="B174">
        <f>'Sessions calculator'!E178*'Sessions calculator'!F178</f>
        <v>0</v>
      </c>
    </row>
    <row r="175" spans="2:2" x14ac:dyDescent="0.25">
      <c r="B175">
        <f>'Sessions calculator'!E179*'Sessions calculator'!F179</f>
        <v>0</v>
      </c>
    </row>
    <row r="176" spans="2:2" x14ac:dyDescent="0.25">
      <c r="B176">
        <f>'Sessions calculator'!E180*'Sessions calculator'!F180</f>
        <v>0</v>
      </c>
    </row>
    <row r="177" spans="2:2" x14ac:dyDescent="0.25">
      <c r="B177">
        <f>'Sessions calculator'!E181*'Sessions calculator'!F181</f>
        <v>0</v>
      </c>
    </row>
    <row r="178" spans="2:2" x14ac:dyDescent="0.25">
      <c r="B178">
        <f>'Sessions calculator'!E182*'Sessions calculator'!F182</f>
        <v>0</v>
      </c>
    </row>
    <row r="179" spans="2:2" x14ac:dyDescent="0.25">
      <c r="B179">
        <f>'Sessions calculator'!E183*'Sessions calculator'!F183</f>
        <v>0</v>
      </c>
    </row>
    <row r="180" spans="2:2" x14ac:dyDescent="0.25">
      <c r="B180">
        <f>'Sessions calculator'!E184*'Sessions calculator'!F184</f>
        <v>0</v>
      </c>
    </row>
    <row r="181" spans="2:2" x14ac:dyDescent="0.25">
      <c r="B181">
        <f>'Sessions calculator'!E185*'Sessions calculator'!F185</f>
        <v>0</v>
      </c>
    </row>
    <row r="182" spans="2:2" x14ac:dyDescent="0.25">
      <c r="B182">
        <f>'Sessions calculator'!E186*'Sessions calculator'!F186</f>
        <v>0</v>
      </c>
    </row>
    <row r="183" spans="2:2" x14ac:dyDescent="0.25">
      <c r="B183">
        <f>'Sessions calculator'!E187*'Sessions calculator'!F187</f>
        <v>0</v>
      </c>
    </row>
    <row r="184" spans="2:2" x14ac:dyDescent="0.25">
      <c r="B184">
        <f>'Sessions calculator'!E188*'Sessions calculator'!F188</f>
        <v>0</v>
      </c>
    </row>
    <row r="185" spans="2:2" x14ac:dyDescent="0.25">
      <c r="B185">
        <f>'Sessions calculator'!E189*'Sessions calculator'!F189</f>
        <v>0</v>
      </c>
    </row>
    <row r="186" spans="2:2" x14ac:dyDescent="0.25">
      <c r="B186">
        <f>'Sessions calculator'!E190*'Sessions calculator'!F190</f>
        <v>0</v>
      </c>
    </row>
    <row r="187" spans="2:2" x14ac:dyDescent="0.25">
      <c r="B187">
        <f>'Sessions calculator'!E191*'Sessions calculator'!F191</f>
        <v>0</v>
      </c>
    </row>
    <row r="188" spans="2:2" x14ac:dyDescent="0.25">
      <c r="B188">
        <f>'Sessions calculator'!E192*'Sessions calculator'!F192</f>
        <v>0</v>
      </c>
    </row>
    <row r="189" spans="2:2" x14ac:dyDescent="0.25">
      <c r="B189">
        <f>'Sessions calculator'!E193*'Sessions calculator'!F193</f>
        <v>0</v>
      </c>
    </row>
    <row r="190" spans="2:2" x14ac:dyDescent="0.25">
      <c r="B190">
        <f>'Sessions calculator'!E194*'Sessions calculator'!F194</f>
        <v>0</v>
      </c>
    </row>
    <row r="191" spans="2:2" x14ac:dyDescent="0.25">
      <c r="B191">
        <f>'Sessions calculator'!E195*'Sessions calculator'!F195</f>
        <v>0</v>
      </c>
    </row>
    <row r="192" spans="2:2" x14ac:dyDescent="0.25">
      <c r="B192">
        <f>'Sessions calculator'!E196*'Sessions calculator'!F196</f>
        <v>0</v>
      </c>
    </row>
    <row r="193" spans="2:2" x14ac:dyDescent="0.25">
      <c r="B193">
        <f>'Sessions calculator'!E197*'Sessions calculator'!F197</f>
        <v>0</v>
      </c>
    </row>
    <row r="194" spans="2:2" x14ac:dyDescent="0.25">
      <c r="B194">
        <f>'Sessions calculator'!E198*'Sessions calculator'!F198</f>
        <v>0</v>
      </c>
    </row>
    <row r="195" spans="2:2" x14ac:dyDescent="0.25">
      <c r="B195">
        <f>'Sessions calculator'!E199*'Sessions calculator'!F199</f>
        <v>0</v>
      </c>
    </row>
    <row r="196" spans="2:2" x14ac:dyDescent="0.25">
      <c r="B196">
        <f>'Sessions calculator'!E200*'Sessions calculator'!F200</f>
        <v>0</v>
      </c>
    </row>
    <row r="197" spans="2:2" x14ac:dyDescent="0.25">
      <c r="B197">
        <f>'Sessions calculator'!E201*'Sessions calculator'!F201</f>
        <v>0</v>
      </c>
    </row>
    <row r="198" spans="2:2" x14ac:dyDescent="0.25">
      <c r="B198">
        <f>'Sessions calculator'!E202*'Sessions calculator'!F202</f>
        <v>0</v>
      </c>
    </row>
    <row r="199" spans="2:2" x14ac:dyDescent="0.25">
      <c r="B199">
        <f>'Sessions calculator'!E203*'Sessions calculator'!F203</f>
        <v>0</v>
      </c>
    </row>
    <row r="200" spans="2:2" x14ac:dyDescent="0.25">
      <c r="B200">
        <f>'Sessions calculator'!E204*'Sessions calculator'!F204</f>
        <v>0</v>
      </c>
    </row>
    <row r="201" spans="2:2" x14ac:dyDescent="0.25">
      <c r="B201">
        <f>'Sessions calculator'!E205*'Sessions calculator'!F205</f>
        <v>0</v>
      </c>
    </row>
    <row r="202" spans="2:2" x14ac:dyDescent="0.25">
      <c r="B202">
        <f>'Sessions calculator'!E206*'Sessions calculator'!F206</f>
        <v>0</v>
      </c>
    </row>
    <row r="203" spans="2:2" x14ac:dyDescent="0.25">
      <c r="B203">
        <f>'Sessions calculator'!E207*'Sessions calculator'!F207</f>
        <v>0</v>
      </c>
    </row>
    <row r="204" spans="2:2" x14ac:dyDescent="0.25">
      <c r="B204">
        <f>'Sessions calculator'!E208*'Sessions calculator'!F208</f>
        <v>0</v>
      </c>
    </row>
    <row r="205" spans="2:2" x14ac:dyDescent="0.25">
      <c r="B205">
        <f>'Sessions calculator'!E209*'Sessions calculator'!F209</f>
        <v>0</v>
      </c>
    </row>
    <row r="206" spans="2:2" x14ac:dyDescent="0.25">
      <c r="B206">
        <f>'Sessions calculator'!E210*'Sessions calculator'!F210</f>
        <v>0</v>
      </c>
    </row>
    <row r="207" spans="2:2" x14ac:dyDescent="0.25">
      <c r="B207">
        <f>'Sessions calculator'!E211*'Sessions calculator'!F211</f>
        <v>0</v>
      </c>
    </row>
    <row r="208" spans="2:2" x14ac:dyDescent="0.25">
      <c r="B208">
        <f>'Sessions calculator'!E212*'Sessions calculator'!F212</f>
        <v>0</v>
      </c>
    </row>
    <row r="209" spans="2:2" x14ac:dyDescent="0.25">
      <c r="B209">
        <f>'Sessions calculator'!E213*'Sessions calculator'!F213</f>
        <v>0</v>
      </c>
    </row>
    <row r="210" spans="2:2" x14ac:dyDescent="0.25">
      <c r="B210">
        <f>'Sessions calculator'!E214*'Sessions calculator'!F214</f>
        <v>0</v>
      </c>
    </row>
    <row r="211" spans="2:2" x14ac:dyDescent="0.25">
      <c r="B211">
        <f>'Sessions calculator'!E215*'Sessions calculator'!F215</f>
        <v>0</v>
      </c>
    </row>
    <row r="212" spans="2:2" x14ac:dyDescent="0.25">
      <c r="B212">
        <f>'Sessions calculator'!E216*'Sessions calculator'!F216</f>
        <v>0</v>
      </c>
    </row>
    <row r="213" spans="2:2" x14ac:dyDescent="0.25">
      <c r="B213">
        <f>'Sessions calculator'!E217*'Sessions calculator'!F217</f>
        <v>0</v>
      </c>
    </row>
    <row r="214" spans="2:2" x14ac:dyDescent="0.25">
      <c r="B214">
        <f>'Sessions calculator'!E218*'Sessions calculator'!F218</f>
        <v>0</v>
      </c>
    </row>
    <row r="215" spans="2:2" x14ac:dyDescent="0.25">
      <c r="B215">
        <f>'Sessions calculator'!E219*'Sessions calculator'!F219</f>
        <v>0</v>
      </c>
    </row>
    <row r="216" spans="2:2" x14ac:dyDescent="0.25">
      <c r="B216">
        <f>'Sessions calculator'!E220*'Sessions calculator'!F220</f>
        <v>0</v>
      </c>
    </row>
    <row r="217" spans="2:2" x14ac:dyDescent="0.25">
      <c r="B217">
        <f>'Sessions calculator'!E221*'Sessions calculator'!F221</f>
        <v>0</v>
      </c>
    </row>
    <row r="218" spans="2:2" x14ac:dyDescent="0.25">
      <c r="B218">
        <f>'Sessions calculator'!E222*'Sessions calculator'!F222</f>
        <v>0</v>
      </c>
    </row>
    <row r="219" spans="2:2" x14ac:dyDescent="0.25">
      <c r="B219">
        <f>'Sessions calculator'!E223*'Sessions calculator'!F223</f>
        <v>0</v>
      </c>
    </row>
    <row r="220" spans="2:2" x14ac:dyDescent="0.25">
      <c r="B220">
        <f>'Sessions calculator'!E224*'Sessions calculator'!F224</f>
        <v>0</v>
      </c>
    </row>
    <row r="221" spans="2:2" x14ac:dyDescent="0.25">
      <c r="B221">
        <f>'Sessions calculator'!E225*'Sessions calculator'!F225</f>
        <v>0</v>
      </c>
    </row>
    <row r="222" spans="2:2" x14ac:dyDescent="0.25">
      <c r="B222">
        <f>'Sessions calculator'!E226*'Sessions calculator'!F226</f>
        <v>0</v>
      </c>
    </row>
    <row r="223" spans="2:2" x14ac:dyDescent="0.25">
      <c r="B223">
        <f>'Sessions calculator'!E227*'Sessions calculator'!F227</f>
        <v>0</v>
      </c>
    </row>
    <row r="224" spans="2:2" x14ac:dyDescent="0.25">
      <c r="B224">
        <f>'Sessions calculator'!E228*'Sessions calculator'!F228</f>
        <v>0</v>
      </c>
    </row>
    <row r="225" spans="2:2" x14ac:dyDescent="0.25">
      <c r="B225">
        <f>'Sessions calculator'!E229*'Sessions calculator'!F229</f>
        <v>0</v>
      </c>
    </row>
    <row r="226" spans="2:2" x14ac:dyDescent="0.25">
      <c r="B226">
        <f>'Sessions calculator'!E230*'Sessions calculator'!F230</f>
        <v>0</v>
      </c>
    </row>
    <row r="227" spans="2:2" x14ac:dyDescent="0.25">
      <c r="B227">
        <f>'Sessions calculator'!E231*'Sessions calculator'!F231</f>
        <v>0</v>
      </c>
    </row>
    <row r="228" spans="2:2" x14ac:dyDescent="0.25">
      <c r="B228">
        <f>'Sessions calculator'!E232*'Sessions calculator'!F232</f>
        <v>0</v>
      </c>
    </row>
    <row r="229" spans="2:2" x14ac:dyDescent="0.25">
      <c r="B229">
        <f>'Sessions calculator'!E233*'Sessions calculator'!F233</f>
        <v>0</v>
      </c>
    </row>
    <row r="230" spans="2:2" x14ac:dyDescent="0.25">
      <c r="B230">
        <f>'Sessions calculator'!E234*'Sessions calculator'!F234</f>
        <v>0</v>
      </c>
    </row>
    <row r="231" spans="2:2" x14ac:dyDescent="0.25">
      <c r="B231">
        <f>'Sessions calculator'!E235*'Sessions calculator'!F235</f>
        <v>0</v>
      </c>
    </row>
    <row r="232" spans="2:2" x14ac:dyDescent="0.25">
      <c r="B232">
        <f>'Sessions calculator'!E236*'Sessions calculator'!F236</f>
        <v>0</v>
      </c>
    </row>
    <row r="233" spans="2:2" x14ac:dyDescent="0.25">
      <c r="B233">
        <f>'Sessions calculator'!E237*'Sessions calculator'!F237</f>
        <v>0</v>
      </c>
    </row>
    <row r="234" spans="2:2" x14ac:dyDescent="0.25">
      <c r="B234">
        <f>'Sessions calculator'!E238*'Sessions calculator'!F238</f>
        <v>0</v>
      </c>
    </row>
    <row r="235" spans="2:2" x14ac:dyDescent="0.25">
      <c r="B235">
        <f>'Sessions calculator'!E239*'Sessions calculator'!F239</f>
        <v>0</v>
      </c>
    </row>
    <row r="236" spans="2:2" x14ac:dyDescent="0.25">
      <c r="B236">
        <f>'Sessions calculator'!E240*'Sessions calculator'!F240</f>
        <v>0</v>
      </c>
    </row>
    <row r="237" spans="2:2" x14ac:dyDescent="0.25">
      <c r="B237">
        <f>'Sessions calculator'!E241*'Sessions calculator'!F241</f>
        <v>0</v>
      </c>
    </row>
    <row r="238" spans="2:2" x14ac:dyDescent="0.25">
      <c r="B238">
        <f>'Sessions calculator'!E242*'Sessions calculator'!F242</f>
        <v>0</v>
      </c>
    </row>
    <row r="239" spans="2:2" x14ac:dyDescent="0.25">
      <c r="B239">
        <f>'Sessions calculator'!E243*'Sessions calculator'!F243</f>
        <v>0</v>
      </c>
    </row>
    <row r="240" spans="2:2" x14ac:dyDescent="0.25">
      <c r="B240">
        <f>'Sessions calculator'!E244*'Sessions calculator'!F244</f>
        <v>0</v>
      </c>
    </row>
    <row r="241" spans="2:2" x14ac:dyDescent="0.25">
      <c r="B241">
        <f>'Sessions calculator'!E245*'Sessions calculator'!F245</f>
        <v>0</v>
      </c>
    </row>
    <row r="242" spans="2:2" x14ac:dyDescent="0.25">
      <c r="B242">
        <f>'Sessions calculator'!E246*'Sessions calculator'!F246</f>
        <v>0</v>
      </c>
    </row>
    <row r="243" spans="2:2" x14ac:dyDescent="0.25">
      <c r="B243">
        <f>'Sessions calculator'!E247*'Sessions calculator'!F247</f>
        <v>0</v>
      </c>
    </row>
    <row r="244" spans="2:2" x14ac:dyDescent="0.25">
      <c r="B244">
        <f>'Sessions calculator'!E248*'Sessions calculator'!F248</f>
        <v>0</v>
      </c>
    </row>
    <row r="245" spans="2:2" x14ac:dyDescent="0.25">
      <c r="B245">
        <f>'Sessions calculator'!E249*'Sessions calculator'!F249</f>
        <v>0</v>
      </c>
    </row>
    <row r="246" spans="2:2" x14ac:dyDescent="0.25">
      <c r="B246">
        <f>'Sessions calculator'!E250*'Sessions calculator'!F250</f>
        <v>0</v>
      </c>
    </row>
    <row r="247" spans="2:2" x14ac:dyDescent="0.25">
      <c r="B247">
        <f>'Sessions calculator'!E251*'Sessions calculator'!F251</f>
        <v>0</v>
      </c>
    </row>
    <row r="248" spans="2:2" x14ac:dyDescent="0.25">
      <c r="B248">
        <f>'Sessions calculator'!E252*'Sessions calculator'!F252</f>
        <v>0</v>
      </c>
    </row>
    <row r="249" spans="2:2" x14ac:dyDescent="0.25">
      <c r="B249">
        <f>'Sessions calculator'!E253*'Sessions calculator'!F253</f>
        <v>0</v>
      </c>
    </row>
    <row r="250" spans="2:2" x14ac:dyDescent="0.25">
      <c r="B250">
        <f>'Sessions calculator'!E254*'Sessions calculator'!F254</f>
        <v>0</v>
      </c>
    </row>
    <row r="251" spans="2:2" x14ac:dyDescent="0.25">
      <c r="B251">
        <f>'Sessions calculator'!E255*'Sessions calculator'!F255</f>
        <v>0</v>
      </c>
    </row>
    <row r="252" spans="2:2" x14ac:dyDescent="0.25">
      <c r="B252">
        <f>'Sessions calculator'!E256*'Sessions calculator'!F256</f>
        <v>0</v>
      </c>
    </row>
    <row r="253" spans="2:2" x14ac:dyDescent="0.25">
      <c r="B253">
        <f>'Sessions calculator'!E257*'Sessions calculator'!F257</f>
        <v>0</v>
      </c>
    </row>
    <row r="254" spans="2:2" x14ac:dyDescent="0.25">
      <c r="B254">
        <f>'Sessions calculator'!E258*'Sessions calculator'!F258</f>
        <v>0</v>
      </c>
    </row>
    <row r="255" spans="2:2" x14ac:dyDescent="0.25">
      <c r="B255">
        <f>'Sessions calculator'!E259*'Sessions calculator'!F259</f>
        <v>0</v>
      </c>
    </row>
    <row r="256" spans="2:2" x14ac:dyDescent="0.25">
      <c r="B256">
        <f>'Sessions calculator'!E260*'Sessions calculator'!F260</f>
        <v>0</v>
      </c>
    </row>
    <row r="257" spans="2:2" x14ac:dyDescent="0.25">
      <c r="B257">
        <f>'Sessions calculator'!E261*'Sessions calculator'!F261</f>
        <v>0</v>
      </c>
    </row>
    <row r="258" spans="2:2" x14ac:dyDescent="0.25">
      <c r="B258">
        <f>'Sessions calculator'!E262*'Sessions calculator'!F262</f>
        <v>0</v>
      </c>
    </row>
    <row r="259" spans="2:2" x14ac:dyDescent="0.25">
      <c r="B259">
        <f>'Sessions calculator'!E263*'Sessions calculator'!F263</f>
        <v>0</v>
      </c>
    </row>
    <row r="260" spans="2:2" x14ac:dyDescent="0.25">
      <c r="B260">
        <f>'Sessions calculator'!E264*'Sessions calculator'!F264</f>
        <v>0</v>
      </c>
    </row>
    <row r="261" spans="2:2" x14ac:dyDescent="0.25">
      <c r="B261">
        <f>'Sessions calculator'!E265*'Sessions calculator'!F265</f>
        <v>0</v>
      </c>
    </row>
    <row r="262" spans="2:2" x14ac:dyDescent="0.25">
      <c r="B262">
        <f>'Sessions calculator'!E266*'Sessions calculator'!F266</f>
        <v>0</v>
      </c>
    </row>
    <row r="263" spans="2:2" x14ac:dyDescent="0.25">
      <c r="B263">
        <f>'Sessions calculator'!E267*'Sessions calculator'!F267</f>
        <v>0</v>
      </c>
    </row>
    <row r="264" spans="2:2" x14ac:dyDescent="0.25">
      <c r="B264">
        <f>'Sessions calculator'!E268*'Sessions calculator'!F268</f>
        <v>0</v>
      </c>
    </row>
    <row r="265" spans="2:2" x14ac:dyDescent="0.25">
      <c r="B265">
        <f>'Sessions calculator'!E269*'Sessions calculator'!F269</f>
        <v>0</v>
      </c>
    </row>
    <row r="266" spans="2:2" x14ac:dyDescent="0.25">
      <c r="B266">
        <f>'Sessions calculator'!E270*'Sessions calculator'!F270</f>
        <v>0</v>
      </c>
    </row>
    <row r="267" spans="2:2" x14ac:dyDescent="0.25">
      <c r="B267">
        <f>'Sessions calculator'!E271*'Sessions calculator'!F271</f>
        <v>0</v>
      </c>
    </row>
    <row r="268" spans="2:2" x14ac:dyDescent="0.25">
      <c r="B268">
        <f>'Sessions calculator'!E272*'Sessions calculator'!F272</f>
        <v>0</v>
      </c>
    </row>
    <row r="269" spans="2:2" x14ac:dyDescent="0.25">
      <c r="B269">
        <f>'Sessions calculator'!E273*'Sessions calculator'!F273</f>
        <v>0</v>
      </c>
    </row>
    <row r="270" spans="2:2" x14ac:dyDescent="0.25">
      <c r="B270">
        <f>'Sessions calculator'!E274*'Sessions calculator'!F274</f>
        <v>0</v>
      </c>
    </row>
    <row r="271" spans="2:2" x14ac:dyDescent="0.25">
      <c r="B271">
        <f>'Sessions calculator'!E275*'Sessions calculator'!F275</f>
        <v>0</v>
      </c>
    </row>
    <row r="272" spans="2:2" x14ac:dyDescent="0.25">
      <c r="B272">
        <f>'Sessions calculator'!E276*'Sessions calculator'!F276</f>
        <v>0</v>
      </c>
    </row>
    <row r="273" spans="2:2" x14ac:dyDescent="0.25">
      <c r="B273">
        <f>'Sessions calculator'!E277*'Sessions calculator'!F277</f>
        <v>0</v>
      </c>
    </row>
    <row r="274" spans="2:2" x14ac:dyDescent="0.25">
      <c r="B274">
        <f>'Sessions calculator'!E278*'Sessions calculator'!F278</f>
        <v>0</v>
      </c>
    </row>
    <row r="275" spans="2:2" x14ac:dyDescent="0.25">
      <c r="B275">
        <f>'Sessions calculator'!E279*'Sessions calculator'!F279</f>
        <v>0</v>
      </c>
    </row>
    <row r="276" spans="2:2" x14ac:dyDescent="0.25">
      <c r="B276">
        <f>'Sessions calculator'!E280*'Sessions calculator'!F280</f>
        <v>0</v>
      </c>
    </row>
    <row r="277" spans="2:2" x14ac:dyDescent="0.25">
      <c r="B277">
        <f>'Sessions calculator'!E281*'Sessions calculator'!F281</f>
        <v>0</v>
      </c>
    </row>
    <row r="278" spans="2:2" x14ac:dyDescent="0.25">
      <c r="B278">
        <f>'Sessions calculator'!E282*'Sessions calculator'!F282</f>
        <v>0</v>
      </c>
    </row>
    <row r="279" spans="2:2" x14ac:dyDescent="0.25">
      <c r="B279">
        <f>'Sessions calculator'!E283*'Sessions calculator'!F283</f>
        <v>0</v>
      </c>
    </row>
    <row r="280" spans="2:2" x14ac:dyDescent="0.25">
      <c r="B280">
        <f>'Sessions calculator'!E284*'Sessions calculator'!F284</f>
        <v>0</v>
      </c>
    </row>
    <row r="281" spans="2:2" x14ac:dyDescent="0.25">
      <c r="B281">
        <f>'Sessions calculator'!E285*'Sessions calculator'!F285</f>
        <v>0</v>
      </c>
    </row>
    <row r="282" spans="2:2" x14ac:dyDescent="0.25">
      <c r="B282">
        <f>'Sessions calculator'!E286*'Sessions calculator'!F286</f>
        <v>0</v>
      </c>
    </row>
    <row r="283" spans="2:2" x14ac:dyDescent="0.25">
      <c r="B283">
        <f>'Sessions calculator'!E287*'Sessions calculator'!F287</f>
        <v>0</v>
      </c>
    </row>
    <row r="284" spans="2:2" x14ac:dyDescent="0.25">
      <c r="B284">
        <f>'Sessions calculator'!E288*'Sessions calculator'!F288</f>
        <v>0</v>
      </c>
    </row>
    <row r="285" spans="2:2" x14ac:dyDescent="0.25">
      <c r="B285">
        <f>'Sessions calculator'!E289*'Sessions calculator'!F289</f>
        <v>0</v>
      </c>
    </row>
    <row r="286" spans="2:2" x14ac:dyDescent="0.25">
      <c r="B286">
        <f>'Sessions calculator'!E290*'Sessions calculator'!F290</f>
        <v>0</v>
      </c>
    </row>
    <row r="287" spans="2:2" x14ac:dyDescent="0.25">
      <c r="B287">
        <f>'Sessions calculator'!E291*'Sessions calculator'!F291</f>
        <v>0</v>
      </c>
    </row>
    <row r="288" spans="2:2" x14ac:dyDescent="0.25">
      <c r="B288">
        <f>'Sessions calculator'!E292*'Sessions calculator'!F292</f>
        <v>0</v>
      </c>
    </row>
    <row r="289" spans="2:2" x14ac:dyDescent="0.25">
      <c r="B289">
        <f>'Sessions calculator'!E293*'Sessions calculator'!F293</f>
        <v>0</v>
      </c>
    </row>
    <row r="290" spans="2:2" x14ac:dyDescent="0.25">
      <c r="B290">
        <f>'Sessions calculator'!E294*'Sessions calculator'!F294</f>
        <v>0</v>
      </c>
    </row>
    <row r="291" spans="2:2" x14ac:dyDescent="0.25">
      <c r="B291">
        <f>'Sessions calculator'!E295*'Sessions calculator'!F295</f>
        <v>0</v>
      </c>
    </row>
    <row r="292" spans="2:2" x14ac:dyDescent="0.25">
      <c r="B292">
        <f>'Sessions calculator'!E296*'Sessions calculator'!F296</f>
        <v>0</v>
      </c>
    </row>
    <row r="293" spans="2:2" x14ac:dyDescent="0.25">
      <c r="B293">
        <f>'Sessions calculator'!E297*'Sessions calculator'!F297</f>
        <v>0</v>
      </c>
    </row>
    <row r="294" spans="2:2" x14ac:dyDescent="0.25">
      <c r="B294">
        <f>'Sessions calculator'!E298*'Sessions calculator'!F298</f>
        <v>0</v>
      </c>
    </row>
    <row r="295" spans="2:2" x14ac:dyDescent="0.25">
      <c r="B295">
        <f>'Sessions calculator'!E299*'Sessions calculator'!F299</f>
        <v>0</v>
      </c>
    </row>
    <row r="296" spans="2:2" x14ac:dyDescent="0.25">
      <c r="B296">
        <f>'Sessions calculator'!E300*'Sessions calculator'!F300</f>
        <v>0</v>
      </c>
    </row>
    <row r="297" spans="2:2" x14ac:dyDescent="0.25">
      <c r="B297">
        <f>'Sessions calculator'!E301*'Sessions calculator'!F301</f>
        <v>0</v>
      </c>
    </row>
    <row r="298" spans="2:2" x14ac:dyDescent="0.25">
      <c r="B298">
        <f>'Sessions calculator'!E302*'Sessions calculator'!F302</f>
        <v>0</v>
      </c>
    </row>
    <row r="299" spans="2:2" x14ac:dyDescent="0.25">
      <c r="B299">
        <f>'Sessions calculator'!E303*'Sessions calculator'!F303</f>
        <v>0</v>
      </c>
    </row>
    <row r="300" spans="2:2" x14ac:dyDescent="0.25">
      <c r="B300">
        <f>'Sessions calculator'!E304*'Sessions calculator'!F304</f>
        <v>0</v>
      </c>
    </row>
    <row r="301" spans="2:2" x14ac:dyDescent="0.25">
      <c r="B301">
        <f>'Sessions calculator'!E305*'Sessions calculator'!F305</f>
        <v>0</v>
      </c>
    </row>
    <row r="302" spans="2:2" x14ac:dyDescent="0.25">
      <c r="B302">
        <f>'Sessions calculator'!E306*'Sessions calculator'!F306</f>
        <v>0</v>
      </c>
    </row>
    <row r="303" spans="2:2" x14ac:dyDescent="0.25">
      <c r="B303">
        <f>'Sessions calculator'!E307*'Sessions calculator'!F307</f>
        <v>0</v>
      </c>
    </row>
    <row r="304" spans="2:2" x14ac:dyDescent="0.25">
      <c r="B304">
        <f>'Sessions calculator'!E308*'Sessions calculator'!F308</f>
        <v>0</v>
      </c>
    </row>
    <row r="305" spans="2:2" x14ac:dyDescent="0.25">
      <c r="B305">
        <f>'Sessions calculator'!E309*'Sessions calculator'!F309</f>
        <v>0</v>
      </c>
    </row>
    <row r="306" spans="2:2" x14ac:dyDescent="0.25">
      <c r="B306">
        <f>'Sessions calculator'!E310*'Sessions calculator'!F310</f>
        <v>0</v>
      </c>
    </row>
    <row r="307" spans="2:2" x14ac:dyDescent="0.25">
      <c r="B307">
        <f>'Sessions calculator'!E311*'Sessions calculator'!F311</f>
        <v>0</v>
      </c>
    </row>
    <row r="308" spans="2:2" x14ac:dyDescent="0.25">
      <c r="B308">
        <f>'Sessions calculator'!E312*'Sessions calculator'!F312</f>
        <v>0</v>
      </c>
    </row>
    <row r="309" spans="2:2" x14ac:dyDescent="0.25">
      <c r="B309">
        <f>'Sessions calculator'!E313*'Sessions calculator'!F313</f>
        <v>0</v>
      </c>
    </row>
    <row r="310" spans="2:2" x14ac:dyDescent="0.25">
      <c r="B310">
        <f>'Sessions calculator'!E314*'Sessions calculator'!F314</f>
        <v>0</v>
      </c>
    </row>
    <row r="311" spans="2:2" x14ac:dyDescent="0.25">
      <c r="B311">
        <f>'Sessions calculator'!E315*'Sessions calculator'!F315</f>
        <v>0</v>
      </c>
    </row>
    <row r="312" spans="2:2" x14ac:dyDescent="0.25">
      <c r="B312">
        <f>'Sessions calculator'!E316*'Sessions calculator'!F316</f>
        <v>0</v>
      </c>
    </row>
    <row r="313" spans="2:2" x14ac:dyDescent="0.25">
      <c r="B313">
        <f>'Sessions calculator'!E317*'Sessions calculator'!F317</f>
        <v>0</v>
      </c>
    </row>
    <row r="314" spans="2:2" x14ac:dyDescent="0.25">
      <c r="B314">
        <f>'Sessions calculator'!E318*'Sessions calculator'!F318</f>
        <v>0</v>
      </c>
    </row>
    <row r="315" spans="2:2" x14ac:dyDescent="0.25">
      <c r="B315">
        <f>'Sessions calculator'!E319*'Sessions calculator'!F319</f>
        <v>0</v>
      </c>
    </row>
    <row r="316" spans="2:2" x14ac:dyDescent="0.25">
      <c r="B316">
        <f>'Sessions calculator'!E320*'Sessions calculator'!F320</f>
        <v>0</v>
      </c>
    </row>
    <row r="317" spans="2:2" x14ac:dyDescent="0.25">
      <c r="B317">
        <f>'Sessions calculator'!E321*'Sessions calculator'!F321</f>
        <v>0</v>
      </c>
    </row>
    <row r="318" spans="2:2" x14ac:dyDescent="0.25">
      <c r="B318">
        <f>'Sessions calculator'!E322*'Sessions calculator'!F322</f>
        <v>0</v>
      </c>
    </row>
    <row r="319" spans="2:2" x14ac:dyDescent="0.25">
      <c r="B319">
        <f>'Sessions calculator'!E323*'Sessions calculator'!F323</f>
        <v>0</v>
      </c>
    </row>
    <row r="320" spans="2:2" x14ac:dyDescent="0.25">
      <c r="B320">
        <f>'Sessions calculator'!E324*'Sessions calculator'!F324</f>
        <v>0</v>
      </c>
    </row>
    <row r="321" spans="2:2" x14ac:dyDescent="0.25">
      <c r="B321">
        <f>'Sessions calculator'!E325*'Sessions calculator'!F325</f>
        <v>0</v>
      </c>
    </row>
    <row r="322" spans="2:2" x14ac:dyDescent="0.25">
      <c r="B322">
        <f>'Sessions calculator'!E326*'Sessions calculator'!F326</f>
        <v>0</v>
      </c>
    </row>
    <row r="323" spans="2:2" x14ac:dyDescent="0.25">
      <c r="B323">
        <f>'Sessions calculator'!E327*'Sessions calculator'!F327</f>
        <v>0</v>
      </c>
    </row>
    <row r="324" spans="2:2" x14ac:dyDescent="0.25">
      <c r="B324">
        <f>'Sessions calculator'!E328*'Sessions calculator'!F328</f>
        <v>0</v>
      </c>
    </row>
    <row r="325" spans="2:2" x14ac:dyDescent="0.25">
      <c r="B325">
        <f>'Sessions calculator'!E329*'Sessions calculator'!F329</f>
        <v>0</v>
      </c>
    </row>
    <row r="326" spans="2:2" x14ac:dyDescent="0.25">
      <c r="B326">
        <f>'Sessions calculator'!E330*'Sessions calculator'!F330</f>
        <v>0</v>
      </c>
    </row>
    <row r="327" spans="2:2" x14ac:dyDescent="0.25">
      <c r="B327">
        <f>'Sessions calculator'!E331*'Sessions calculator'!F331</f>
        <v>0</v>
      </c>
    </row>
    <row r="328" spans="2:2" x14ac:dyDescent="0.25">
      <c r="B328">
        <f>'Sessions calculator'!E332*'Sessions calculator'!F332</f>
        <v>0</v>
      </c>
    </row>
    <row r="329" spans="2:2" x14ac:dyDescent="0.25">
      <c r="B329">
        <f>'Sessions calculator'!E333*'Sessions calculator'!F333</f>
        <v>0</v>
      </c>
    </row>
    <row r="330" spans="2:2" x14ac:dyDescent="0.25">
      <c r="B330">
        <f>'Sessions calculator'!E334*'Sessions calculator'!F334</f>
        <v>0</v>
      </c>
    </row>
    <row r="331" spans="2:2" x14ac:dyDescent="0.25">
      <c r="B331">
        <f>'Sessions calculator'!E335*'Sessions calculator'!F335</f>
        <v>0</v>
      </c>
    </row>
    <row r="332" spans="2:2" x14ac:dyDescent="0.25">
      <c r="B332">
        <f>'Sessions calculator'!E336*'Sessions calculator'!F336</f>
        <v>0</v>
      </c>
    </row>
    <row r="333" spans="2:2" x14ac:dyDescent="0.25">
      <c r="B333">
        <f>'Sessions calculator'!E337*'Sessions calculator'!F337</f>
        <v>0</v>
      </c>
    </row>
    <row r="334" spans="2:2" x14ac:dyDescent="0.25">
      <c r="B334">
        <f>'Sessions calculator'!E338*'Sessions calculator'!F338</f>
        <v>0</v>
      </c>
    </row>
    <row r="335" spans="2:2" x14ac:dyDescent="0.25">
      <c r="B335">
        <f>'Sessions calculator'!E339*'Sessions calculator'!F339</f>
        <v>0</v>
      </c>
    </row>
    <row r="336" spans="2:2" x14ac:dyDescent="0.25">
      <c r="B336">
        <f>'Sessions calculator'!E340*'Sessions calculator'!F340</f>
        <v>0</v>
      </c>
    </row>
    <row r="337" spans="2:2" x14ac:dyDescent="0.25">
      <c r="B337">
        <f>'Sessions calculator'!E341*'Sessions calculator'!F341</f>
        <v>0</v>
      </c>
    </row>
    <row r="338" spans="2:2" x14ac:dyDescent="0.25">
      <c r="B338">
        <f>'Sessions calculator'!E342*'Sessions calculator'!F342</f>
        <v>0</v>
      </c>
    </row>
    <row r="339" spans="2:2" x14ac:dyDescent="0.25">
      <c r="B339">
        <f>'Sessions calculator'!E343*'Sessions calculator'!F343</f>
        <v>0</v>
      </c>
    </row>
    <row r="340" spans="2:2" x14ac:dyDescent="0.25">
      <c r="B340">
        <f>'Sessions calculator'!E344*'Sessions calculator'!F344</f>
        <v>0</v>
      </c>
    </row>
    <row r="341" spans="2:2" x14ac:dyDescent="0.25">
      <c r="B341">
        <f>'Sessions calculator'!E345*'Sessions calculator'!F345</f>
        <v>0</v>
      </c>
    </row>
    <row r="342" spans="2:2" x14ac:dyDescent="0.25">
      <c r="B342">
        <f>'Sessions calculator'!E346*'Sessions calculator'!F346</f>
        <v>0</v>
      </c>
    </row>
    <row r="343" spans="2:2" x14ac:dyDescent="0.25">
      <c r="B343">
        <f>'Sessions calculator'!E347*'Sessions calculator'!F347</f>
        <v>0</v>
      </c>
    </row>
    <row r="344" spans="2:2" x14ac:dyDescent="0.25">
      <c r="B344">
        <f>'Sessions calculator'!E348*'Sessions calculator'!F348</f>
        <v>0</v>
      </c>
    </row>
    <row r="345" spans="2:2" x14ac:dyDescent="0.25">
      <c r="B345">
        <f>'Sessions calculator'!E349*'Sessions calculator'!F349</f>
        <v>0</v>
      </c>
    </row>
    <row r="346" spans="2:2" x14ac:dyDescent="0.25">
      <c r="B346">
        <f>'Sessions calculator'!E350*'Sessions calculator'!F350</f>
        <v>0</v>
      </c>
    </row>
    <row r="347" spans="2:2" x14ac:dyDescent="0.25">
      <c r="B347">
        <f>'Sessions calculator'!E351*'Sessions calculator'!F351</f>
        <v>0</v>
      </c>
    </row>
    <row r="348" spans="2:2" x14ac:dyDescent="0.25">
      <c r="B348">
        <f>'Sessions calculator'!E352*'Sessions calculator'!F352</f>
        <v>0</v>
      </c>
    </row>
    <row r="349" spans="2:2" x14ac:dyDescent="0.25">
      <c r="B349">
        <f>'Sessions calculator'!E353*'Sessions calculator'!F353</f>
        <v>0</v>
      </c>
    </row>
    <row r="350" spans="2:2" x14ac:dyDescent="0.25">
      <c r="B350">
        <f>'Sessions calculator'!E354*'Sessions calculator'!F354</f>
        <v>0</v>
      </c>
    </row>
    <row r="351" spans="2:2" x14ac:dyDescent="0.25">
      <c r="B351">
        <f>'Sessions calculator'!E355*'Sessions calculator'!F355</f>
        <v>0</v>
      </c>
    </row>
    <row r="352" spans="2:2" x14ac:dyDescent="0.25">
      <c r="B352">
        <f>'Sessions calculator'!E356*'Sessions calculator'!F356</f>
        <v>0</v>
      </c>
    </row>
    <row r="353" spans="2:2" x14ac:dyDescent="0.25">
      <c r="B353">
        <f>'Sessions calculator'!E357*'Sessions calculator'!F357</f>
        <v>0</v>
      </c>
    </row>
    <row r="354" spans="2:2" x14ac:dyDescent="0.25">
      <c r="B354">
        <f>'Sessions calculator'!E358*'Sessions calculator'!F358</f>
        <v>0</v>
      </c>
    </row>
    <row r="355" spans="2:2" x14ac:dyDescent="0.25">
      <c r="B355">
        <f>'Sessions calculator'!E359*'Sessions calculator'!F359</f>
        <v>0</v>
      </c>
    </row>
    <row r="356" spans="2:2" x14ac:dyDescent="0.25">
      <c r="B356">
        <f>'Sessions calculator'!E360*'Sessions calculator'!F360</f>
        <v>0</v>
      </c>
    </row>
    <row r="357" spans="2:2" x14ac:dyDescent="0.25">
      <c r="B357">
        <f>'Sessions calculator'!E361*'Sessions calculator'!F361</f>
        <v>0</v>
      </c>
    </row>
    <row r="358" spans="2:2" x14ac:dyDescent="0.25">
      <c r="B358">
        <f>'Sessions calculator'!E362*'Sessions calculator'!F362</f>
        <v>0</v>
      </c>
    </row>
    <row r="359" spans="2:2" x14ac:dyDescent="0.25">
      <c r="B359">
        <f>'Sessions calculator'!E363*'Sessions calculator'!F363</f>
        <v>0</v>
      </c>
    </row>
    <row r="360" spans="2:2" x14ac:dyDescent="0.25">
      <c r="B360">
        <f>'Sessions calculator'!E364*'Sessions calculator'!F364</f>
        <v>0</v>
      </c>
    </row>
    <row r="361" spans="2:2" x14ac:dyDescent="0.25">
      <c r="B361">
        <f>'Sessions calculator'!E365*'Sessions calculator'!F365</f>
        <v>0</v>
      </c>
    </row>
    <row r="362" spans="2:2" x14ac:dyDescent="0.25">
      <c r="B362">
        <f>'Sessions calculator'!E366*'Sessions calculator'!F366</f>
        <v>0</v>
      </c>
    </row>
    <row r="363" spans="2:2" x14ac:dyDescent="0.25">
      <c r="B363">
        <f>'Sessions calculator'!E367*'Sessions calculator'!F367</f>
        <v>0</v>
      </c>
    </row>
    <row r="364" spans="2:2" x14ac:dyDescent="0.25">
      <c r="B364">
        <f>'Sessions calculator'!E368*'Sessions calculator'!F368</f>
        <v>0</v>
      </c>
    </row>
    <row r="365" spans="2:2" x14ac:dyDescent="0.25">
      <c r="B365">
        <f>'Sessions calculator'!E369*'Sessions calculator'!F369</f>
        <v>0</v>
      </c>
    </row>
    <row r="366" spans="2:2" x14ac:dyDescent="0.25">
      <c r="B366">
        <f>'Sessions calculator'!E370*'Sessions calculator'!F370</f>
        <v>0</v>
      </c>
    </row>
    <row r="367" spans="2:2" x14ac:dyDescent="0.25">
      <c r="B367">
        <f>'Sessions calculator'!E371*'Sessions calculator'!F371</f>
        <v>0</v>
      </c>
    </row>
    <row r="368" spans="2:2" x14ac:dyDescent="0.25">
      <c r="B368">
        <f>'Sessions calculator'!E372*'Sessions calculator'!F372</f>
        <v>0</v>
      </c>
    </row>
    <row r="369" spans="2:2" x14ac:dyDescent="0.25">
      <c r="B369">
        <f>'Sessions calculator'!E373*'Sessions calculator'!F373</f>
        <v>0</v>
      </c>
    </row>
    <row r="370" spans="2:2" x14ac:dyDescent="0.25">
      <c r="B370">
        <f>'Sessions calculator'!E374*'Sessions calculator'!F374</f>
        <v>0</v>
      </c>
    </row>
    <row r="371" spans="2:2" x14ac:dyDescent="0.25">
      <c r="B371">
        <f>'Sessions calculator'!E375*'Sessions calculator'!F375</f>
        <v>0</v>
      </c>
    </row>
    <row r="372" spans="2:2" x14ac:dyDescent="0.25">
      <c r="B372">
        <f>'Sessions calculator'!E376*'Sessions calculator'!F376</f>
        <v>0</v>
      </c>
    </row>
    <row r="373" spans="2:2" x14ac:dyDescent="0.25">
      <c r="B373">
        <f>'Sessions calculator'!E377*'Sessions calculator'!F377</f>
        <v>0</v>
      </c>
    </row>
    <row r="374" spans="2:2" x14ac:dyDescent="0.25">
      <c r="B374">
        <f>'Sessions calculator'!E378*'Sessions calculator'!F378</f>
        <v>0</v>
      </c>
    </row>
    <row r="375" spans="2:2" x14ac:dyDescent="0.25">
      <c r="B375">
        <f>'Sessions calculator'!E379*'Sessions calculator'!F379</f>
        <v>0</v>
      </c>
    </row>
    <row r="376" spans="2:2" x14ac:dyDescent="0.25">
      <c r="B376">
        <f>'Sessions calculator'!E380*'Sessions calculator'!F380</f>
        <v>0</v>
      </c>
    </row>
    <row r="377" spans="2:2" x14ac:dyDescent="0.25">
      <c r="B377">
        <f>'Sessions calculator'!E381*'Sessions calculator'!F381</f>
        <v>0</v>
      </c>
    </row>
    <row r="378" spans="2:2" x14ac:dyDescent="0.25">
      <c r="B378">
        <f>'Sessions calculator'!E382*'Sessions calculator'!F382</f>
        <v>0</v>
      </c>
    </row>
    <row r="379" spans="2:2" x14ac:dyDescent="0.25">
      <c r="B379">
        <f>'Sessions calculator'!E383*'Sessions calculator'!F383</f>
        <v>0</v>
      </c>
    </row>
    <row r="380" spans="2:2" x14ac:dyDescent="0.25">
      <c r="B380">
        <f>'Sessions calculator'!E384*'Sessions calculator'!F384</f>
        <v>0</v>
      </c>
    </row>
    <row r="381" spans="2:2" x14ac:dyDescent="0.25">
      <c r="B381">
        <f>'Sessions calculator'!E385*'Sessions calculator'!F385</f>
        <v>0</v>
      </c>
    </row>
    <row r="382" spans="2:2" x14ac:dyDescent="0.25">
      <c r="B382">
        <f>'Sessions calculator'!E386*'Sessions calculator'!F386</f>
        <v>0</v>
      </c>
    </row>
    <row r="383" spans="2:2" x14ac:dyDescent="0.25">
      <c r="B383">
        <f>'Sessions calculator'!E387*'Sessions calculator'!F387</f>
        <v>0</v>
      </c>
    </row>
    <row r="384" spans="2:2" x14ac:dyDescent="0.25">
      <c r="B384">
        <f>'Sessions calculator'!E388*'Sessions calculator'!F388</f>
        <v>0</v>
      </c>
    </row>
    <row r="385" spans="2:2" x14ac:dyDescent="0.25">
      <c r="B385">
        <f>'Sessions calculator'!E389*'Sessions calculator'!F389</f>
        <v>0</v>
      </c>
    </row>
    <row r="386" spans="2:2" x14ac:dyDescent="0.25">
      <c r="B386">
        <f>'Sessions calculator'!E390*'Sessions calculator'!F390</f>
        <v>0</v>
      </c>
    </row>
    <row r="387" spans="2:2" x14ac:dyDescent="0.25">
      <c r="B387">
        <f>'Sessions calculator'!E391*'Sessions calculator'!F391</f>
        <v>0</v>
      </c>
    </row>
    <row r="388" spans="2:2" x14ac:dyDescent="0.25">
      <c r="B388">
        <f>'Sessions calculator'!E392*'Sessions calculator'!F392</f>
        <v>0</v>
      </c>
    </row>
    <row r="389" spans="2:2" x14ac:dyDescent="0.25">
      <c r="B389">
        <f>'Sessions calculator'!E393*'Sessions calculator'!F393</f>
        <v>0</v>
      </c>
    </row>
    <row r="390" spans="2:2" x14ac:dyDescent="0.25">
      <c r="B390">
        <f>'Sessions calculator'!E394*'Sessions calculator'!F394</f>
        <v>0</v>
      </c>
    </row>
    <row r="391" spans="2:2" x14ac:dyDescent="0.25">
      <c r="B391">
        <f>'Sessions calculator'!E395*'Sessions calculator'!F395</f>
        <v>0</v>
      </c>
    </row>
    <row r="392" spans="2:2" x14ac:dyDescent="0.25">
      <c r="B392">
        <f>'Sessions calculator'!E396*'Sessions calculator'!F396</f>
        <v>0</v>
      </c>
    </row>
    <row r="393" spans="2:2" x14ac:dyDescent="0.25">
      <c r="B393">
        <f>'Sessions calculator'!E397*'Sessions calculator'!F397</f>
        <v>0</v>
      </c>
    </row>
    <row r="394" spans="2:2" x14ac:dyDescent="0.25">
      <c r="B394">
        <f>'Sessions calculator'!E398*'Sessions calculator'!F398</f>
        <v>0</v>
      </c>
    </row>
    <row r="395" spans="2:2" x14ac:dyDescent="0.25">
      <c r="B395">
        <f>'Sessions calculator'!E399*'Sessions calculator'!F399</f>
        <v>0</v>
      </c>
    </row>
    <row r="396" spans="2:2" x14ac:dyDescent="0.25">
      <c r="B396">
        <f>'Sessions calculator'!E400*'Sessions calculator'!F400</f>
        <v>0</v>
      </c>
    </row>
    <row r="397" spans="2:2" x14ac:dyDescent="0.25">
      <c r="B397">
        <f>'Sessions calculator'!E401*'Sessions calculator'!F401</f>
        <v>0</v>
      </c>
    </row>
    <row r="398" spans="2:2" x14ac:dyDescent="0.25">
      <c r="B398">
        <f>'Sessions calculator'!E402*'Sessions calculator'!F402</f>
        <v>0</v>
      </c>
    </row>
    <row r="399" spans="2:2" x14ac:dyDescent="0.25">
      <c r="B399">
        <f>'Sessions calculator'!E403*'Sessions calculator'!F403</f>
        <v>0</v>
      </c>
    </row>
    <row r="400" spans="2:2" x14ac:dyDescent="0.25">
      <c r="B400">
        <f>'Sessions calculator'!E404*'Sessions calculator'!F404</f>
        <v>0</v>
      </c>
    </row>
    <row r="401" spans="2:2" x14ac:dyDescent="0.25">
      <c r="B401">
        <f>'Sessions calculator'!E405*'Sessions calculator'!F405</f>
        <v>0</v>
      </c>
    </row>
    <row r="402" spans="2:2" x14ac:dyDescent="0.25">
      <c r="B402">
        <f>'Sessions calculator'!E406*'Sessions calculator'!F406</f>
        <v>0</v>
      </c>
    </row>
    <row r="403" spans="2:2" x14ac:dyDescent="0.25">
      <c r="B403">
        <f>'Sessions calculator'!E407*'Sessions calculator'!F407</f>
        <v>0</v>
      </c>
    </row>
    <row r="404" spans="2:2" x14ac:dyDescent="0.25">
      <c r="B404">
        <f>'Sessions calculator'!E408*'Sessions calculator'!F408</f>
        <v>0</v>
      </c>
    </row>
    <row r="405" spans="2:2" x14ac:dyDescent="0.25">
      <c r="B405">
        <f>'Sessions calculator'!E409*'Sessions calculator'!F409</f>
        <v>0</v>
      </c>
    </row>
    <row r="406" spans="2:2" x14ac:dyDescent="0.25">
      <c r="B406">
        <f>'Sessions calculator'!E410*'Sessions calculator'!F410</f>
        <v>0</v>
      </c>
    </row>
    <row r="407" spans="2:2" x14ac:dyDescent="0.25">
      <c r="B407">
        <f>'Sessions calculator'!E411*'Sessions calculator'!F411</f>
        <v>0</v>
      </c>
    </row>
    <row r="408" spans="2:2" x14ac:dyDescent="0.25">
      <c r="B408">
        <f>'Sessions calculator'!E412*'Sessions calculator'!F412</f>
        <v>0</v>
      </c>
    </row>
    <row r="409" spans="2:2" x14ac:dyDescent="0.25">
      <c r="B409">
        <f>'Sessions calculator'!E413*'Sessions calculator'!F413</f>
        <v>0</v>
      </c>
    </row>
    <row r="410" spans="2:2" x14ac:dyDescent="0.25">
      <c r="B410">
        <f>'Sessions calculator'!E414*'Sessions calculator'!F414</f>
        <v>0</v>
      </c>
    </row>
    <row r="411" spans="2:2" x14ac:dyDescent="0.25">
      <c r="B411">
        <f>'Sessions calculator'!E415*'Sessions calculator'!F415</f>
        <v>0</v>
      </c>
    </row>
    <row r="412" spans="2:2" x14ac:dyDescent="0.25">
      <c r="B412">
        <f>'Sessions calculator'!E416*'Sessions calculator'!F416</f>
        <v>0</v>
      </c>
    </row>
    <row r="413" spans="2:2" x14ac:dyDescent="0.25">
      <c r="B413">
        <f>'Sessions calculator'!E417*'Sessions calculator'!F417</f>
        <v>0</v>
      </c>
    </row>
    <row r="414" spans="2:2" x14ac:dyDescent="0.25">
      <c r="B414">
        <f>'Sessions calculator'!E418*'Sessions calculator'!F418</f>
        <v>0</v>
      </c>
    </row>
    <row r="415" spans="2:2" x14ac:dyDescent="0.25">
      <c r="B415">
        <f>'Sessions calculator'!E419*'Sessions calculator'!F419</f>
        <v>0</v>
      </c>
    </row>
    <row r="416" spans="2:2" x14ac:dyDescent="0.25">
      <c r="B416">
        <f>'Sessions calculator'!E420*'Sessions calculator'!F420</f>
        <v>0</v>
      </c>
    </row>
    <row r="417" spans="2:2" x14ac:dyDescent="0.25">
      <c r="B417">
        <f>'Sessions calculator'!E421*'Sessions calculator'!F421</f>
        <v>0</v>
      </c>
    </row>
    <row r="418" spans="2:2" x14ac:dyDescent="0.25">
      <c r="B418">
        <f>'Sessions calculator'!E422*'Sessions calculator'!F422</f>
        <v>0</v>
      </c>
    </row>
    <row r="419" spans="2:2" x14ac:dyDescent="0.25">
      <c r="B419">
        <f>'Sessions calculator'!E423*'Sessions calculator'!F423</f>
        <v>0</v>
      </c>
    </row>
    <row r="420" spans="2:2" x14ac:dyDescent="0.25">
      <c r="B420">
        <f>'Sessions calculator'!E424*'Sessions calculator'!F424</f>
        <v>0</v>
      </c>
    </row>
    <row r="421" spans="2:2" x14ac:dyDescent="0.25">
      <c r="B421">
        <f>'Sessions calculator'!E425*'Sessions calculator'!F425</f>
        <v>0</v>
      </c>
    </row>
    <row r="422" spans="2:2" x14ac:dyDescent="0.25">
      <c r="B422">
        <f>'Sessions calculator'!E426*'Sessions calculator'!F426</f>
        <v>0</v>
      </c>
    </row>
    <row r="423" spans="2:2" x14ac:dyDescent="0.25">
      <c r="B423">
        <f>'Sessions calculator'!E427*'Sessions calculator'!F427</f>
        <v>0</v>
      </c>
    </row>
    <row r="424" spans="2:2" x14ac:dyDescent="0.25">
      <c r="B424">
        <f>'Sessions calculator'!E428*'Sessions calculator'!F428</f>
        <v>0</v>
      </c>
    </row>
    <row r="425" spans="2:2" x14ac:dyDescent="0.25">
      <c r="B425">
        <f>'Sessions calculator'!E429*'Sessions calculator'!F429</f>
        <v>0</v>
      </c>
    </row>
    <row r="426" spans="2:2" x14ac:dyDescent="0.25">
      <c r="B426">
        <f>'Sessions calculator'!E430*'Sessions calculator'!F430</f>
        <v>0</v>
      </c>
    </row>
    <row r="427" spans="2:2" x14ac:dyDescent="0.25">
      <c r="B427">
        <f>'Sessions calculator'!E431*'Sessions calculator'!F431</f>
        <v>0</v>
      </c>
    </row>
    <row r="428" spans="2:2" x14ac:dyDescent="0.25">
      <c r="B428">
        <f>'Sessions calculator'!E432*'Sessions calculator'!F432</f>
        <v>0</v>
      </c>
    </row>
    <row r="429" spans="2:2" x14ac:dyDescent="0.25">
      <c r="B429">
        <f>'Sessions calculator'!E433*'Sessions calculator'!F433</f>
        <v>0</v>
      </c>
    </row>
    <row r="430" spans="2:2" x14ac:dyDescent="0.25">
      <c r="B430">
        <f>'Sessions calculator'!E434*'Sessions calculator'!F434</f>
        <v>0</v>
      </c>
    </row>
    <row r="431" spans="2:2" x14ac:dyDescent="0.25">
      <c r="B431">
        <f>'Sessions calculator'!E435*'Sessions calculator'!F435</f>
        <v>0</v>
      </c>
    </row>
    <row r="432" spans="2:2" x14ac:dyDescent="0.25">
      <c r="B432">
        <f>'Sessions calculator'!E436*'Sessions calculator'!F436</f>
        <v>0</v>
      </c>
    </row>
    <row r="433" spans="2:2" x14ac:dyDescent="0.25">
      <c r="B433">
        <f>'Sessions calculator'!E437*'Sessions calculator'!F437</f>
        <v>0</v>
      </c>
    </row>
    <row r="434" spans="2:2" x14ac:dyDescent="0.25">
      <c r="B434">
        <f>'Sessions calculator'!E438*'Sessions calculator'!F438</f>
        <v>0</v>
      </c>
    </row>
    <row r="435" spans="2:2" x14ac:dyDescent="0.25">
      <c r="B435">
        <f>'Sessions calculator'!E439*'Sessions calculator'!F439</f>
        <v>0</v>
      </c>
    </row>
    <row r="436" spans="2:2" x14ac:dyDescent="0.25">
      <c r="B436">
        <f>'Sessions calculator'!E440*'Sessions calculator'!F440</f>
        <v>0</v>
      </c>
    </row>
    <row r="437" spans="2:2" x14ac:dyDescent="0.25">
      <c r="B437">
        <f>'Sessions calculator'!E441*'Sessions calculator'!F441</f>
        <v>0</v>
      </c>
    </row>
    <row r="438" spans="2:2" x14ac:dyDescent="0.25">
      <c r="B438">
        <f>'Sessions calculator'!E442*'Sessions calculator'!F442</f>
        <v>0</v>
      </c>
    </row>
    <row r="439" spans="2:2" x14ac:dyDescent="0.25">
      <c r="B439">
        <f>'Sessions calculator'!E443*'Sessions calculator'!F443</f>
        <v>0</v>
      </c>
    </row>
    <row r="440" spans="2:2" x14ac:dyDescent="0.25">
      <c r="B440">
        <f>'Sessions calculator'!E444*'Sessions calculator'!F444</f>
        <v>0</v>
      </c>
    </row>
    <row r="441" spans="2:2" x14ac:dyDescent="0.25">
      <c r="B441">
        <f>'Sessions calculator'!E445*'Sessions calculator'!F445</f>
        <v>0</v>
      </c>
    </row>
    <row r="442" spans="2:2" x14ac:dyDescent="0.25">
      <c r="B442">
        <f>'Sessions calculator'!E446*'Sessions calculator'!F446</f>
        <v>0</v>
      </c>
    </row>
    <row r="443" spans="2:2" x14ac:dyDescent="0.25">
      <c r="B443">
        <f>'Sessions calculator'!E447*'Sessions calculator'!F447</f>
        <v>0</v>
      </c>
    </row>
    <row r="444" spans="2:2" x14ac:dyDescent="0.25">
      <c r="B444">
        <f>'Sessions calculator'!E448*'Sessions calculator'!F448</f>
        <v>0</v>
      </c>
    </row>
    <row r="445" spans="2:2" x14ac:dyDescent="0.25">
      <c r="B445">
        <f>'Sessions calculator'!E449*'Sessions calculator'!F449</f>
        <v>0</v>
      </c>
    </row>
    <row r="446" spans="2:2" x14ac:dyDescent="0.25">
      <c r="B446">
        <f>'Sessions calculator'!E450*'Sessions calculator'!F450</f>
        <v>0</v>
      </c>
    </row>
    <row r="447" spans="2:2" x14ac:dyDescent="0.25">
      <c r="B447">
        <f>'Sessions calculator'!E451*'Sessions calculator'!F451</f>
        <v>0</v>
      </c>
    </row>
    <row r="448" spans="2:2" x14ac:dyDescent="0.25">
      <c r="B448">
        <f>'Sessions calculator'!E452*'Sessions calculator'!F452</f>
        <v>0</v>
      </c>
    </row>
    <row r="449" spans="2:2" x14ac:dyDescent="0.25">
      <c r="B449">
        <f>'Sessions calculator'!E453*'Sessions calculator'!F453</f>
        <v>0</v>
      </c>
    </row>
    <row r="450" spans="2:2" x14ac:dyDescent="0.25">
      <c r="B450">
        <f>'Sessions calculator'!E454*'Sessions calculator'!F454</f>
        <v>0</v>
      </c>
    </row>
    <row r="451" spans="2:2" x14ac:dyDescent="0.25">
      <c r="B451">
        <f>'Sessions calculator'!E455*'Sessions calculator'!F455</f>
        <v>0</v>
      </c>
    </row>
    <row r="452" spans="2:2" x14ac:dyDescent="0.25">
      <c r="B452">
        <f>'Sessions calculator'!E456*'Sessions calculator'!F456</f>
        <v>0</v>
      </c>
    </row>
    <row r="453" spans="2:2" x14ac:dyDescent="0.25">
      <c r="B453">
        <f>'Sessions calculator'!E457*'Sessions calculator'!F457</f>
        <v>0</v>
      </c>
    </row>
    <row r="454" spans="2:2" x14ac:dyDescent="0.25">
      <c r="B454">
        <f>'Sessions calculator'!E458*'Sessions calculator'!F458</f>
        <v>0</v>
      </c>
    </row>
    <row r="455" spans="2:2" x14ac:dyDescent="0.25">
      <c r="B455">
        <f>'Sessions calculator'!E459*'Sessions calculator'!F459</f>
        <v>0</v>
      </c>
    </row>
    <row r="456" spans="2:2" x14ac:dyDescent="0.25">
      <c r="B456">
        <f>'Sessions calculator'!E460*'Sessions calculator'!F460</f>
        <v>0</v>
      </c>
    </row>
    <row r="457" spans="2:2" x14ac:dyDescent="0.25">
      <c r="B457">
        <f>'Sessions calculator'!E461*'Sessions calculator'!F461</f>
        <v>0</v>
      </c>
    </row>
    <row r="458" spans="2:2" x14ac:dyDescent="0.25">
      <c r="B458">
        <f>'Sessions calculator'!E462*'Sessions calculator'!F462</f>
        <v>0</v>
      </c>
    </row>
    <row r="459" spans="2:2" x14ac:dyDescent="0.25">
      <c r="B459">
        <f>'Sessions calculator'!E463*'Sessions calculator'!F463</f>
        <v>0</v>
      </c>
    </row>
    <row r="460" spans="2:2" x14ac:dyDescent="0.25">
      <c r="B460">
        <f>'Sessions calculator'!E464*'Sessions calculator'!F464</f>
        <v>0</v>
      </c>
    </row>
    <row r="461" spans="2:2" x14ac:dyDescent="0.25">
      <c r="B461">
        <f>'Sessions calculator'!E465*'Sessions calculator'!F465</f>
        <v>0</v>
      </c>
    </row>
    <row r="462" spans="2:2" x14ac:dyDescent="0.25">
      <c r="B462">
        <f>'Sessions calculator'!E466*'Sessions calculator'!F466</f>
        <v>0</v>
      </c>
    </row>
    <row r="463" spans="2:2" x14ac:dyDescent="0.25">
      <c r="B463">
        <f>'Sessions calculator'!E467*'Sessions calculator'!F467</f>
        <v>0</v>
      </c>
    </row>
    <row r="464" spans="2:2" x14ac:dyDescent="0.25">
      <c r="B464">
        <f>'Sessions calculator'!E468*'Sessions calculator'!F468</f>
        <v>0</v>
      </c>
    </row>
    <row r="465" spans="2:2" x14ac:dyDescent="0.25">
      <c r="B465">
        <f>'Sessions calculator'!E469*'Sessions calculator'!F469</f>
        <v>0</v>
      </c>
    </row>
    <row r="466" spans="2:2" x14ac:dyDescent="0.25">
      <c r="B466">
        <f>'Sessions calculator'!E470*'Sessions calculator'!F470</f>
        <v>0</v>
      </c>
    </row>
    <row r="467" spans="2:2" x14ac:dyDescent="0.25">
      <c r="B467">
        <f>'Sessions calculator'!E471*'Sessions calculator'!F471</f>
        <v>0</v>
      </c>
    </row>
    <row r="468" spans="2:2" x14ac:dyDescent="0.25">
      <c r="B468">
        <f>'Sessions calculator'!E472*'Sessions calculator'!F472</f>
        <v>0</v>
      </c>
    </row>
    <row r="469" spans="2:2" x14ac:dyDescent="0.25">
      <c r="B469">
        <f>'Sessions calculator'!E473*'Sessions calculator'!F473</f>
        <v>0</v>
      </c>
    </row>
    <row r="470" spans="2:2" x14ac:dyDescent="0.25">
      <c r="B470">
        <f>'Sessions calculator'!E474*'Sessions calculator'!F474</f>
        <v>0</v>
      </c>
    </row>
    <row r="471" spans="2:2" x14ac:dyDescent="0.25">
      <c r="B471">
        <f>'Sessions calculator'!E475*'Sessions calculator'!F475</f>
        <v>0</v>
      </c>
    </row>
    <row r="472" spans="2:2" x14ac:dyDescent="0.25">
      <c r="B472">
        <f>'Sessions calculator'!E476*'Sessions calculator'!F476</f>
        <v>0</v>
      </c>
    </row>
    <row r="473" spans="2:2" x14ac:dyDescent="0.25">
      <c r="B473">
        <f>'Sessions calculator'!E477*'Sessions calculator'!F477</f>
        <v>0</v>
      </c>
    </row>
    <row r="474" spans="2:2" x14ac:dyDescent="0.25">
      <c r="B474">
        <f>'Sessions calculator'!E478*'Sessions calculator'!F478</f>
        <v>0</v>
      </c>
    </row>
    <row r="475" spans="2:2" x14ac:dyDescent="0.25">
      <c r="B475">
        <f>'Sessions calculator'!E479*'Sessions calculator'!F479</f>
        <v>0</v>
      </c>
    </row>
    <row r="476" spans="2:2" x14ac:dyDescent="0.25">
      <c r="B476">
        <f>'Sessions calculator'!E480*'Sessions calculator'!F480</f>
        <v>0</v>
      </c>
    </row>
    <row r="477" spans="2:2" x14ac:dyDescent="0.25">
      <c r="B477">
        <f>'Sessions calculator'!E481*'Sessions calculator'!F481</f>
        <v>0</v>
      </c>
    </row>
    <row r="478" spans="2:2" x14ac:dyDescent="0.25">
      <c r="B478">
        <f>'Sessions calculator'!E482*'Sessions calculator'!F482</f>
        <v>0</v>
      </c>
    </row>
    <row r="479" spans="2:2" x14ac:dyDescent="0.25">
      <c r="B479">
        <f>'Sessions calculator'!E483*'Sessions calculator'!F483</f>
        <v>0</v>
      </c>
    </row>
    <row r="480" spans="2:2" x14ac:dyDescent="0.25">
      <c r="B480">
        <f>'Sessions calculator'!E484*'Sessions calculator'!F484</f>
        <v>0</v>
      </c>
    </row>
    <row r="481" spans="2:2" x14ac:dyDescent="0.25">
      <c r="B481">
        <f>'Sessions calculator'!E485*'Sessions calculator'!F485</f>
        <v>0</v>
      </c>
    </row>
    <row r="482" spans="2:2" x14ac:dyDescent="0.25">
      <c r="B482">
        <f>'Sessions calculator'!E486*'Sessions calculator'!F486</f>
        <v>0</v>
      </c>
    </row>
    <row r="483" spans="2:2" x14ac:dyDescent="0.25">
      <c r="B483">
        <f>'Sessions calculator'!E487*'Sessions calculator'!F487</f>
        <v>0</v>
      </c>
    </row>
    <row r="484" spans="2:2" x14ac:dyDescent="0.25">
      <c r="B484">
        <f>'Sessions calculator'!E488*'Sessions calculator'!F488</f>
        <v>0</v>
      </c>
    </row>
    <row r="485" spans="2:2" x14ac:dyDescent="0.25">
      <c r="B485">
        <f>'Sessions calculator'!E489*'Sessions calculator'!F489</f>
        <v>0</v>
      </c>
    </row>
    <row r="486" spans="2:2" x14ac:dyDescent="0.25">
      <c r="B486">
        <f>'Sessions calculator'!E490*'Sessions calculator'!F490</f>
        <v>0</v>
      </c>
    </row>
    <row r="487" spans="2:2" x14ac:dyDescent="0.25">
      <c r="B487">
        <f>'Sessions calculator'!E491*'Sessions calculator'!F491</f>
        <v>0</v>
      </c>
    </row>
    <row r="488" spans="2:2" x14ac:dyDescent="0.25">
      <c r="B488">
        <f>'Sessions calculator'!E492*'Sessions calculator'!F492</f>
        <v>0</v>
      </c>
    </row>
    <row r="489" spans="2:2" x14ac:dyDescent="0.25">
      <c r="B489">
        <f>'Sessions calculator'!E493*'Sessions calculator'!F493</f>
        <v>0</v>
      </c>
    </row>
    <row r="490" spans="2:2" x14ac:dyDescent="0.25">
      <c r="B490">
        <f>'Sessions calculator'!E494*'Sessions calculator'!F494</f>
        <v>0</v>
      </c>
    </row>
    <row r="491" spans="2:2" x14ac:dyDescent="0.25">
      <c r="B491">
        <f>'Sessions calculator'!E495*'Sessions calculator'!F495</f>
        <v>0</v>
      </c>
    </row>
    <row r="492" spans="2:2" x14ac:dyDescent="0.25">
      <c r="B492">
        <f>'Sessions calculator'!E496*'Sessions calculator'!F496</f>
        <v>0</v>
      </c>
    </row>
    <row r="493" spans="2:2" x14ac:dyDescent="0.25">
      <c r="B493">
        <f>'Sessions calculator'!E497*'Sessions calculator'!F497</f>
        <v>0</v>
      </c>
    </row>
    <row r="494" spans="2:2" x14ac:dyDescent="0.25">
      <c r="B494">
        <f>'Sessions calculator'!E498*'Sessions calculator'!F498</f>
        <v>0</v>
      </c>
    </row>
    <row r="495" spans="2:2" x14ac:dyDescent="0.25">
      <c r="B495">
        <f>'Sessions calculator'!E499*'Sessions calculator'!F499</f>
        <v>0</v>
      </c>
    </row>
    <row r="496" spans="2:2" x14ac:dyDescent="0.25">
      <c r="B496">
        <f>'Sessions calculator'!E500*'Sessions calculator'!F500</f>
        <v>0</v>
      </c>
    </row>
    <row r="497" spans="2:2" x14ac:dyDescent="0.25">
      <c r="B497">
        <f>'Sessions calculator'!E501*'Sessions calculator'!F501</f>
        <v>0</v>
      </c>
    </row>
    <row r="498" spans="2:2" x14ac:dyDescent="0.25">
      <c r="B498">
        <f>'Sessions calculator'!E502*'Sessions calculator'!F502</f>
        <v>0</v>
      </c>
    </row>
    <row r="499" spans="2:2" x14ac:dyDescent="0.25">
      <c r="B499">
        <f>'Sessions calculator'!E503*'Sessions calculator'!F503</f>
        <v>0</v>
      </c>
    </row>
    <row r="500" spans="2:2" x14ac:dyDescent="0.25">
      <c r="B500">
        <f>'Sessions calculator'!E504*'Sessions calculator'!F504</f>
        <v>0</v>
      </c>
    </row>
    <row r="501" spans="2:2" x14ac:dyDescent="0.25">
      <c r="B501">
        <f>'Sessions calculator'!E505*'Sessions calculator'!F505</f>
        <v>0</v>
      </c>
    </row>
    <row r="502" spans="2:2" x14ac:dyDescent="0.25">
      <c r="B502">
        <f>'Sessions calculator'!E506*'Sessions calculator'!F506</f>
        <v>0</v>
      </c>
    </row>
    <row r="503" spans="2:2" x14ac:dyDescent="0.25">
      <c r="B503">
        <f>'Sessions calculator'!E507*'Sessions calculator'!F507</f>
        <v>0</v>
      </c>
    </row>
    <row r="504" spans="2:2" x14ac:dyDescent="0.25">
      <c r="B504">
        <f>'Sessions calculator'!E508*'Sessions calculator'!F508</f>
        <v>0</v>
      </c>
    </row>
    <row r="505" spans="2:2" x14ac:dyDescent="0.25">
      <c r="B505">
        <f>'Sessions calculator'!E509*'Sessions calculator'!F509</f>
        <v>0</v>
      </c>
    </row>
    <row r="506" spans="2:2" x14ac:dyDescent="0.25">
      <c r="B506">
        <f>'Sessions calculator'!E510*'Sessions calculator'!F510</f>
        <v>0</v>
      </c>
    </row>
    <row r="507" spans="2:2" x14ac:dyDescent="0.25">
      <c r="B507">
        <f>'Sessions calculator'!E511*'Sessions calculator'!F511</f>
        <v>0</v>
      </c>
    </row>
    <row r="508" spans="2:2" x14ac:dyDescent="0.25">
      <c r="B508">
        <f>'Sessions calculator'!E512*'Sessions calculator'!F512</f>
        <v>0</v>
      </c>
    </row>
    <row r="509" spans="2:2" x14ac:dyDescent="0.25">
      <c r="B509">
        <f>'Sessions calculator'!E513*'Sessions calculator'!F513</f>
        <v>0</v>
      </c>
    </row>
    <row r="510" spans="2:2" x14ac:dyDescent="0.25">
      <c r="B510">
        <f>'Sessions calculator'!E514*'Sessions calculator'!F514</f>
        <v>0</v>
      </c>
    </row>
    <row r="511" spans="2:2" x14ac:dyDescent="0.25">
      <c r="B511">
        <f>'Sessions calculator'!E515*'Sessions calculator'!F515</f>
        <v>0</v>
      </c>
    </row>
    <row r="512" spans="2:2" x14ac:dyDescent="0.25">
      <c r="B512">
        <f>'Sessions calculator'!E516*'Sessions calculator'!F516</f>
        <v>0</v>
      </c>
    </row>
    <row r="513" spans="2:2" x14ac:dyDescent="0.25">
      <c r="B513">
        <f>'Sessions calculator'!E517*'Sessions calculator'!F517</f>
        <v>0</v>
      </c>
    </row>
    <row r="514" spans="2:2" x14ac:dyDescent="0.25">
      <c r="B514">
        <f>'Sessions calculator'!E518*'Sessions calculator'!F518</f>
        <v>0</v>
      </c>
    </row>
    <row r="515" spans="2:2" x14ac:dyDescent="0.25">
      <c r="B515">
        <f>'Sessions calculator'!E519*'Sessions calculator'!F519</f>
        <v>0</v>
      </c>
    </row>
    <row r="516" spans="2:2" x14ac:dyDescent="0.25">
      <c r="B516">
        <f>'Sessions calculator'!E520*'Sessions calculator'!F520</f>
        <v>0</v>
      </c>
    </row>
    <row r="517" spans="2:2" x14ac:dyDescent="0.25">
      <c r="B517">
        <f>'Sessions calculator'!E521*'Sessions calculator'!F521</f>
        <v>0</v>
      </c>
    </row>
    <row r="518" spans="2:2" x14ac:dyDescent="0.25">
      <c r="B518">
        <f>'Sessions calculator'!E522*'Sessions calculator'!F522</f>
        <v>0</v>
      </c>
    </row>
    <row r="519" spans="2:2" x14ac:dyDescent="0.25">
      <c r="B519">
        <f>'Sessions calculator'!E523*'Sessions calculator'!F523</f>
        <v>0</v>
      </c>
    </row>
    <row r="520" spans="2:2" x14ac:dyDescent="0.25">
      <c r="B520">
        <f>'Sessions calculator'!E524*'Sessions calculator'!F524</f>
        <v>0</v>
      </c>
    </row>
    <row r="521" spans="2:2" x14ac:dyDescent="0.25">
      <c r="B521">
        <f>'Sessions calculator'!E525*'Sessions calculator'!F525</f>
        <v>0</v>
      </c>
    </row>
    <row r="522" spans="2:2" x14ac:dyDescent="0.25">
      <c r="B522">
        <f>'Sessions calculator'!E526*'Sessions calculator'!F526</f>
        <v>0</v>
      </c>
    </row>
    <row r="523" spans="2:2" x14ac:dyDescent="0.25">
      <c r="B523">
        <f>'Sessions calculator'!E527*'Sessions calculator'!F527</f>
        <v>0</v>
      </c>
    </row>
    <row r="524" spans="2:2" x14ac:dyDescent="0.25">
      <c r="B524">
        <f>'Sessions calculator'!E528*'Sessions calculator'!F528</f>
        <v>0</v>
      </c>
    </row>
    <row r="525" spans="2:2" x14ac:dyDescent="0.25">
      <c r="B525">
        <f>'Sessions calculator'!E529*'Sessions calculator'!F529</f>
        <v>0</v>
      </c>
    </row>
    <row r="526" spans="2:2" x14ac:dyDescent="0.25">
      <c r="B526">
        <f>'Sessions calculator'!E530*'Sessions calculator'!F530</f>
        <v>0</v>
      </c>
    </row>
    <row r="527" spans="2:2" x14ac:dyDescent="0.25">
      <c r="B527">
        <f>'Sessions calculator'!E531*'Sessions calculator'!F531</f>
        <v>0</v>
      </c>
    </row>
    <row r="528" spans="2:2" x14ac:dyDescent="0.25">
      <c r="B528">
        <f>'Sessions calculator'!E532*'Sessions calculator'!F532</f>
        <v>0</v>
      </c>
    </row>
    <row r="529" spans="2:2" x14ac:dyDescent="0.25">
      <c r="B529">
        <f>'Sessions calculator'!E533*'Sessions calculator'!F533</f>
        <v>0</v>
      </c>
    </row>
    <row r="530" spans="2:2" x14ac:dyDescent="0.25">
      <c r="B530">
        <f>'Sessions calculator'!E534*'Sessions calculator'!F534</f>
        <v>0</v>
      </c>
    </row>
    <row r="531" spans="2:2" x14ac:dyDescent="0.25">
      <c r="B531">
        <f>'Sessions calculator'!E535*'Sessions calculator'!F535</f>
        <v>0</v>
      </c>
    </row>
    <row r="532" spans="2:2" x14ac:dyDescent="0.25">
      <c r="B532">
        <f>'Sessions calculator'!E536*'Sessions calculator'!F536</f>
        <v>0</v>
      </c>
    </row>
    <row r="533" spans="2:2" x14ac:dyDescent="0.25">
      <c r="B533">
        <f>'Sessions calculator'!E537*'Sessions calculator'!F537</f>
        <v>0</v>
      </c>
    </row>
    <row r="534" spans="2:2" x14ac:dyDescent="0.25">
      <c r="B534">
        <f>'Sessions calculator'!E538*'Sessions calculator'!F538</f>
        <v>0</v>
      </c>
    </row>
    <row r="535" spans="2:2" x14ac:dyDescent="0.25">
      <c r="B535">
        <f>'Sessions calculator'!E539*'Sessions calculator'!F539</f>
        <v>0</v>
      </c>
    </row>
    <row r="536" spans="2:2" x14ac:dyDescent="0.25">
      <c r="B536">
        <f>'Sessions calculator'!E540*'Sessions calculator'!F540</f>
        <v>0</v>
      </c>
    </row>
    <row r="537" spans="2:2" x14ac:dyDescent="0.25">
      <c r="B537">
        <f>'Sessions calculator'!E541*'Sessions calculator'!F541</f>
        <v>0</v>
      </c>
    </row>
    <row r="538" spans="2:2" x14ac:dyDescent="0.25">
      <c r="B538">
        <f>'Sessions calculator'!E542*'Sessions calculator'!F542</f>
        <v>0</v>
      </c>
    </row>
    <row r="539" spans="2:2" x14ac:dyDescent="0.25">
      <c r="B539">
        <f>'Sessions calculator'!E543*'Sessions calculator'!F543</f>
        <v>0</v>
      </c>
    </row>
    <row r="540" spans="2:2" x14ac:dyDescent="0.25">
      <c r="B540">
        <f>'Sessions calculator'!E544*'Sessions calculator'!F544</f>
        <v>0</v>
      </c>
    </row>
    <row r="541" spans="2:2" x14ac:dyDescent="0.25">
      <c r="B541">
        <f>'Sessions calculator'!E545*'Sessions calculator'!F545</f>
        <v>0</v>
      </c>
    </row>
    <row r="542" spans="2:2" x14ac:dyDescent="0.25">
      <c r="B542">
        <f>'Sessions calculator'!E546*'Sessions calculator'!F546</f>
        <v>0</v>
      </c>
    </row>
    <row r="543" spans="2:2" x14ac:dyDescent="0.25">
      <c r="B543">
        <f>'Sessions calculator'!E547*'Sessions calculator'!F547</f>
        <v>0</v>
      </c>
    </row>
    <row r="544" spans="2:2" x14ac:dyDescent="0.25">
      <c r="B544">
        <f>'Sessions calculator'!E548*'Sessions calculator'!F548</f>
        <v>0</v>
      </c>
    </row>
    <row r="545" spans="2:2" x14ac:dyDescent="0.25">
      <c r="B545">
        <f>'Sessions calculator'!E549*'Sessions calculator'!F549</f>
        <v>0</v>
      </c>
    </row>
    <row r="546" spans="2:2" x14ac:dyDescent="0.25">
      <c r="B546">
        <f>'Sessions calculator'!E550*'Sessions calculator'!F550</f>
        <v>0</v>
      </c>
    </row>
    <row r="547" spans="2:2" x14ac:dyDescent="0.25">
      <c r="B547">
        <f>'Sessions calculator'!E551*'Sessions calculator'!F551</f>
        <v>0</v>
      </c>
    </row>
    <row r="548" spans="2:2" x14ac:dyDescent="0.25">
      <c r="B548">
        <f>'Sessions calculator'!E552*'Sessions calculator'!F552</f>
        <v>0</v>
      </c>
    </row>
    <row r="549" spans="2:2" x14ac:dyDescent="0.25">
      <c r="B549">
        <f>'Sessions calculator'!E553*'Sessions calculator'!F553</f>
        <v>0</v>
      </c>
    </row>
    <row r="550" spans="2:2" x14ac:dyDescent="0.25">
      <c r="B550">
        <f>'Sessions calculator'!E554*'Sessions calculator'!F554</f>
        <v>0</v>
      </c>
    </row>
    <row r="551" spans="2:2" x14ac:dyDescent="0.25">
      <c r="B551">
        <f>'Sessions calculator'!E555*'Sessions calculator'!F555</f>
        <v>0</v>
      </c>
    </row>
    <row r="552" spans="2:2" x14ac:dyDescent="0.25">
      <c r="B552">
        <f>'Sessions calculator'!E556*'Sessions calculator'!F556</f>
        <v>0</v>
      </c>
    </row>
    <row r="553" spans="2:2" x14ac:dyDescent="0.25">
      <c r="B553">
        <f>'Sessions calculator'!E557*'Sessions calculator'!F557</f>
        <v>0</v>
      </c>
    </row>
    <row r="554" spans="2:2" x14ac:dyDescent="0.25">
      <c r="B554">
        <f>'Sessions calculator'!E558*'Sessions calculator'!F558</f>
        <v>0</v>
      </c>
    </row>
    <row r="555" spans="2:2" x14ac:dyDescent="0.25">
      <c r="B555">
        <f>'Sessions calculator'!E559*'Sessions calculator'!F559</f>
        <v>0</v>
      </c>
    </row>
    <row r="556" spans="2:2" x14ac:dyDescent="0.25">
      <c r="B556">
        <f>'Sessions calculator'!E560*'Sessions calculator'!F560</f>
        <v>0</v>
      </c>
    </row>
    <row r="557" spans="2:2" x14ac:dyDescent="0.25">
      <c r="B557">
        <f>'Sessions calculator'!E561*'Sessions calculator'!F561</f>
        <v>0</v>
      </c>
    </row>
    <row r="558" spans="2:2" x14ac:dyDescent="0.25">
      <c r="B558">
        <f>'Sessions calculator'!E562*'Sessions calculator'!F562</f>
        <v>0</v>
      </c>
    </row>
    <row r="559" spans="2:2" x14ac:dyDescent="0.25">
      <c r="B559">
        <f>'Sessions calculator'!E563*'Sessions calculator'!F563</f>
        <v>0</v>
      </c>
    </row>
    <row r="560" spans="2:2" x14ac:dyDescent="0.25">
      <c r="B560">
        <f>'Sessions calculator'!E564*'Sessions calculator'!F564</f>
        <v>0</v>
      </c>
    </row>
    <row r="561" spans="2:2" x14ac:dyDescent="0.25">
      <c r="B561">
        <f>'Sessions calculator'!E565*'Sessions calculator'!F565</f>
        <v>0</v>
      </c>
    </row>
    <row r="562" spans="2:2" x14ac:dyDescent="0.25">
      <c r="B562">
        <f>'Sessions calculator'!E566*'Sessions calculator'!F566</f>
        <v>0</v>
      </c>
    </row>
    <row r="563" spans="2:2" x14ac:dyDescent="0.25">
      <c r="B563">
        <f>'Sessions calculator'!E567*'Sessions calculator'!F567</f>
        <v>0</v>
      </c>
    </row>
    <row r="564" spans="2:2" x14ac:dyDescent="0.25">
      <c r="B564">
        <f>'Sessions calculator'!E568*'Sessions calculator'!F568</f>
        <v>0</v>
      </c>
    </row>
    <row r="565" spans="2:2" x14ac:dyDescent="0.25">
      <c r="B565">
        <f>'Sessions calculator'!E569*'Sessions calculator'!F569</f>
        <v>0</v>
      </c>
    </row>
    <row r="566" spans="2:2" x14ac:dyDescent="0.25">
      <c r="B566">
        <f>'Sessions calculator'!E570*'Sessions calculator'!F570</f>
        <v>0</v>
      </c>
    </row>
    <row r="567" spans="2:2" x14ac:dyDescent="0.25">
      <c r="B567">
        <f>'Sessions calculator'!E571*'Sessions calculator'!F571</f>
        <v>0</v>
      </c>
    </row>
    <row r="568" spans="2:2" x14ac:dyDescent="0.25">
      <c r="B568">
        <f>'Sessions calculator'!E572*'Sessions calculator'!F572</f>
        <v>0</v>
      </c>
    </row>
    <row r="569" spans="2:2" x14ac:dyDescent="0.25">
      <c r="B569">
        <f>'Sessions calculator'!E573*'Sessions calculator'!F573</f>
        <v>0</v>
      </c>
    </row>
    <row r="570" spans="2:2" x14ac:dyDescent="0.25">
      <c r="B570">
        <f>'Sessions calculator'!E574*'Sessions calculator'!F574</f>
        <v>0</v>
      </c>
    </row>
    <row r="571" spans="2:2" x14ac:dyDescent="0.25">
      <c r="B571">
        <f>'Sessions calculator'!E575*'Sessions calculator'!F575</f>
        <v>0</v>
      </c>
    </row>
    <row r="572" spans="2:2" x14ac:dyDescent="0.25">
      <c r="B572">
        <f>'Sessions calculator'!E576*'Sessions calculator'!F576</f>
        <v>0</v>
      </c>
    </row>
    <row r="573" spans="2:2" x14ac:dyDescent="0.25">
      <c r="B573">
        <f>'Sessions calculator'!E577*'Sessions calculator'!F577</f>
        <v>0</v>
      </c>
    </row>
    <row r="574" spans="2:2" x14ac:dyDescent="0.25">
      <c r="B574">
        <f>'Sessions calculator'!E578*'Sessions calculator'!F578</f>
        <v>0</v>
      </c>
    </row>
    <row r="575" spans="2:2" x14ac:dyDescent="0.25">
      <c r="B575">
        <f>'Sessions calculator'!E579*'Sessions calculator'!F579</f>
        <v>0</v>
      </c>
    </row>
    <row r="576" spans="2:2" x14ac:dyDescent="0.25">
      <c r="B576">
        <f>'Sessions calculator'!E580*'Sessions calculator'!F580</f>
        <v>0</v>
      </c>
    </row>
    <row r="577" spans="2:2" x14ac:dyDescent="0.25">
      <c r="B577">
        <f>'Sessions calculator'!E581*'Sessions calculator'!F581</f>
        <v>0</v>
      </c>
    </row>
    <row r="578" spans="2:2" x14ac:dyDescent="0.25">
      <c r="B578">
        <f>'Sessions calculator'!E582*'Sessions calculator'!F582</f>
        <v>0</v>
      </c>
    </row>
    <row r="579" spans="2:2" x14ac:dyDescent="0.25">
      <c r="B579">
        <f>'Sessions calculator'!E583*'Sessions calculator'!F583</f>
        <v>0</v>
      </c>
    </row>
    <row r="580" spans="2:2" x14ac:dyDescent="0.25">
      <c r="B580">
        <f>'Sessions calculator'!E584*'Sessions calculator'!F584</f>
        <v>0</v>
      </c>
    </row>
    <row r="581" spans="2:2" x14ac:dyDescent="0.25">
      <c r="B581">
        <f>'Sessions calculator'!E585*'Sessions calculator'!F585</f>
        <v>0</v>
      </c>
    </row>
    <row r="582" spans="2:2" x14ac:dyDescent="0.25">
      <c r="B582">
        <f>'Sessions calculator'!E586*'Sessions calculator'!F586</f>
        <v>0</v>
      </c>
    </row>
    <row r="583" spans="2:2" x14ac:dyDescent="0.25">
      <c r="B583">
        <f>'Sessions calculator'!E587*'Sessions calculator'!F587</f>
        <v>0</v>
      </c>
    </row>
    <row r="584" spans="2:2" x14ac:dyDescent="0.25">
      <c r="B584">
        <f>'Sessions calculator'!E588*'Sessions calculator'!F588</f>
        <v>0</v>
      </c>
    </row>
    <row r="585" spans="2:2" x14ac:dyDescent="0.25">
      <c r="B585">
        <f>'Sessions calculator'!E589*'Sessions calculator'!F589</f>
        <v>0</v>
      </c>
    </row>
    <row r="586" spans="2:2" x14ac:dyDescent="0.25">
      <c r="B586">
        <f>'Sessions calculator'!E590*'Sessions calculator'!F590</f>
        <v>0</v>
      </c>
    </row>
    <row r="587" spans="2:2" x14ac:dyDescent="0.25">
      <c r="B587">
        <f>'Sessions calculator'!E591*'Sessions calculator'!F591</f>
        <v>0</v>
      </c>
    </row>
    <row r="588" spans="2:2" x14ac:dyDescent="0.25">
      <c r="B588">
        <f>'Sessions calculator'!E592*'Sessions calculator'!F592</f>
        <v>0</v>
      </c>
    </row>
    <row r="589" spans="2:2" x14ac:dyDescent="0.25">
      <c r="B589">
        <f>'Sessions calculator'!E593*'Sessions calculator'!F593</f>
        <v>0</v>
      </c>
    </row>
    <row r="590" spans="2:2" x14ac:dyDescent="0.25">
      <c r="B590">
        <f>'Sessions calculator'!E594*'Sessions calculator'!F594</f>
        <v>0</v>
      </c>
    </row>
    <row r="591" spans="2:2" x14ac:dyDescent="0.25">
      <c r="B591">
        <f>'Sessions calculator'!E595*'Sessions calculator'!F595</f>
        <v>0</v>
      </c>
    </row>
    <row r="592" spans="2:2" x14ac:dyDescent="0.25">
      <c r="B592">
        <f>'Sessions calculator'!E596*'Sessions calculator'!F596</f>
        <v>0</v>
      </c>
    </row>
    <row r="593" spans="2:2" x14ac:dyDescent="0.25">
      <c r="B593">
        <f>'Sessions calculator'!E597*'Sessions calculator'!F597</f>
        <v>0</v>
      </c>
    </row>
    <row r="594" spans="2:2" x14ac:dyDescent="0.25">
      <c r="B594">
        <f>'Sessions calculator'!E598*'Sessions calculator'!F598</f>
        <v>0</v>
      </c>
    </row>
    <row r="595" spans="2:2" x14ac:dyDescent="0.25">
      <c r="B595">
        <f>'Sessions calculator'!E599*'Sessions calculator'!F599</f>
        <v>0</v>
      </c>
    </row>
    <row r="596" spans="2:2" x14ac:dyDescent="0.25">
      <c r="B596">
        <f>'Sessions calculator'!E600*'Sessions calculator'!F600</f>
        <v>0</v>
      </c>
    </row>
    <row r="597" spans="2:2" x14ac:dyDescent="0.25">
      <c r="B597">
        <f>'Sessions calculator'!E601*'Sessions calculator'!F601</f>
        <v>0</v>
      </c>
    </row>
    <row r="598" spans="2:2" x14ac:dyDescent="0.25">
      <c r="B598">
        <f>'Sessions calculator'!E602*'Sessions calculator'!F602</f>
        <v>0</v>
      </c>
    </row>
    <row r="599" spans="2:2" x14ac:dyDescent="0.25">
      <c r="B599">
        <f>'Sessions calculator'!E603*'Sessions calculator'!F603</f>
        <v>0</v>
      </c>
    </row>
    <row r="600" spans="2:2" x14ac:dyDescent="0.25">
      <c r="B600">
        <f>'Sessions calculator'!E604*'Sessions calculator'!F604</f>
        <v>0</v>
      </c>
    </row>
    <row r="601" spans="2:2" x14ac:dyDescent="0.25">
      <c r="B601">
        <f>'Sessions calculator'!E605*'Sessions calculator'!F605</f>
        <v>0</v>
      </c>
    </row>
    <row r="602" spans="2:2" x14ac:dyDescent="0.25">
      <c r="B602">
        <f>'Sessions calculator'!E606*'Sessions calculator'!F606</f>
        <v>0</v>
      </c>
    </row>
    <row r="603" spans="2:2" x14ac:dyDescent="0.25">
      <c r="B603">
        <f>'Sessions calculator'!E607*'Sessions calculator'!F607</f>
        <v>0</v>
      </c>
    </row>
    <row r="604" spans="2:2" x14ac:dyDescent="0.25">
      <c r="B604">
        <f>'Sessions calculator'!E608*'Sessions calculator'!F608</f>
        <v>0</v>
      </c>
    </row>
    <row r="605" spans="2:2" x14ac:dyDescent="0.25">
      <c r="B605">
        <f>'Sessions calculator'!E609*'Sessions calculator'!F609</f>
        <v>0</v>
      </c>
    </row>
    <row r="606" spans="2:2" x14ac:dyDescent="0.25">
      <c r="B606">
        <f>'Sessions calculator'!E610*'Sessions calculator'!F610</f>
        <v>0</v>
      </c>
    </row>
    <row r="607" spans="2:2" x14ac:dyDescent="0.25">
      <c r="B607">
        <f>'Sessions calculator'!E611*'Sessions calculator'!F611</f>
        <v>0</v>
      </c>
    </row>
    <row r="608" spans="2:2" x14ac:dyDescent="0.25">
      <c r="B608">
        <f>'Sessions calculator'!E612*'Sessions calculator'!F612</f>
        <v>0</v>
      </c>
    </row>
    <row r="609" spans="2:2" x14ac:dyDescent="0.25">
      <c r="B609">
        <f>'Sessions calculator'!E613*'Sessions calculator'!F613</f>
        <v>0</v>
      </c>
    </row>
    <row r="610" spans="2:2" x14ac:dyDescent="0.25">
      <c r="B610">
        <f>'Sessions calculator'!E614*'Sessions calculator'!F614</f>
        <v>0</v>
      </c>
    </row>
    <row r="611" spans="2:2" x14ac:dyDescent="0.25">
      <c r="B611">
        <f>'Sessions calculator'!E615*'Sessions calculator'!F615</f>
        <v>0</v>
      </c>
    </row>
    <row r="612" spans="2:2" x14ac:dyDescent="0.25">
      <c r="B612">
        <f>'Sessions calculator'!E616*'Sessions calculator'!F616</f>
        <v>0</v>
      </c>
    </row>
    <row r="613" spans="2:2" x14ac:dyDescent="0.25">
      <c r="B613">
        <f>'Sessions calculator'!E617*'Sessions calculator'!F617</f>
        <v>0</v>
      </c>
    </row>
    <row r="614" spans="2:2" x14ac:dyDescent="0.25">
      <c r="B614">
        <f>'Sessions calculator'!E618*'Sessions calculator'!F618</f>
        <v>0</v>
      </c>
    </row>
    <row r="615" spans="2:2" x14ac:dyDescent="0.25">
      <c r="B615">
        <f>'Sessions calculator'!E619*'Sessions calculator'!F619</f>
        <v>0</v>
      </c>
    </row>
    <row r="616" spans="2:2" x14ac:dyDescent="0.25">
      <c r="B616">
        <f>'Sessions calculator'!E620*'Sessions calculator'!F620</f>
        <v>0</v>
      </c>
    </row>
    <row r="617" spans="2:2" x14ac:dyDescent="0.25">
      <c r="B617">
        <f>'Sessions calculator'!E621*'Sessions calculator'!F621</f>
        <v>0</v>
      </c>
    </row>
    <row r="618" spans="2:2" x14ac:dyDescent="0.25">
      <c r="B618">
        <f>'Sessions calculator'!E622*'Sessions calculator'!F622</f>
        <v>0</v>
      </c>
    </row>
    <row r="619" spans="2:2" x14ac:dyDescent="0.25">
      <c r="B619">
        <f>'Sessions calculator'!E623*'Sessions calculator'!F623</f>
        <v>0</v>
      </c>
    </row>
    <row r="620" spans="2:2" x14ac:dyDescent="0.25">
      <c r="B620">
        <f>'Sessions calculator'!E624*'Sessions calculator'!F624</f>
        <v>0</v>
      </c>
    </row>
    <row r="621" spans="2:2" x14ac:dyDescent="0.25">
      <c r="B621">
        <f>'Sessions calculator'!E625*'Sessions calculator'!F625</f>
        <v>0</v>
      </c>
    </row>
    <row r="622" spans="2:2" x14ac:dyDescent="0.25">
      <c r="B622">
        <f>'Sessions calculator'!E626*'Sessions calculator'!F626</f>
        <v>0</v>
      </c>
    </row>
    <row r="623" spans="2:2" x14ac:dyDescent="0.25">
      <c r="B623">
        <f>'Sessions calculator'!E627*'Sessions calculator'!F627</f>
        <v>0</v>
      </c>
    </row>
    <row r="624" spans="2:2" x14ac:dyDescent="0.25">
      <c r="B624">
        <f>'Sessions calculator'!E628*'Sessions calculator'!F628</f>
        <v>0</v>
      </c>
    </row>
    <row r="625" spans="2:2" x14ac:dyDescent="0.25">
      <c r="B625">
        <f>'Sessions calculator'!E629*'Sessions calculator'!F629</f>
        <v>0</v>
      </c>
    </row>
    <row r="626" spans="2:2" x14ac:dyDescent="0.25">
      <c r="B626">
        <f>'Sessions calculator'!E630*'Sessions calculator'!F630</f>
        <v>0</v>
      </c>
    </row>
    <row r="627" spans="2:2" x14ac:dyDescent="0.25">
      <c r="B627">
        <f>'Sessions calculator'!E631*'Sessions calculator'!F631</f>
        <v>0</v>
      </c>
    </row>
    <row r="628" spans="2:2" x14ac:dyDescent="0.25">
      <c r="B628">
        <f>'Sessions calculator'!E632*'Sessions calculator'!F632</f>
        <v>0</v>
      </c>
    </row>
    <row r="629" spans="2:2" x14ac:dyDescent="0.25">
      <c r="B629">
        <f>'Sessions calculator'!E633*'Sessions calculator'!F633</f>
        <v>0</v>
      </c>
    </row>
    <row r="630" spans="2:2" x14ac:dyDescent="0.25">
      <c r="B630">
        <f>'Sessions calculator'!E634*'Sessions calculator'!F634</f>
        <v>0</v>
      </c>
    </row>
    <row r="631" spans="2:2" x14ac:dyDescent="0.25">
      <c r="B631">
        <f>'Sessions calculator'!E635*'Sessions calculator'!F635</f>
        <v>0</v>
      </c>
    </row>
    <row r="632" spans="2:2" x14ac:dyDescent="0.25">
      <c r="B632">
        <f>'Sessions calculator'!E636*'Sessions calculator'!F636</f>
        <v>0</v>
      </c>
    </row>
    <row r="633" spans="2:2" x14ac:dyDescent="0.25">
      <c r="B633">
        <f>'Sessions calculator'!E637*'Sessions calculator'!F637</f>
        <v>0</v>
      </c>
    </row>
    <row r="634" spans="2:2" x14ac:dyDescent="0.25">
      <c r="B634">
        <f>'Sessions calculator'!E638*'Sessions calculator'!F638</f>
        <v>0</v>
      </c>
    </row>
    <row r="635" spans="2:2" x14ac:dyDescent="0.25">
      <c r="B635">
        <f>'Sessions calculator'!E639*'Sessions calculator'!F639</f>
        <v>0</v>
      </c>
    </row>
    <row r="636" spans="2:2" x14ac:dyDescent="0.25">
      <c r="B636">
        <f>'Sessions calculator'!E640*'Sessions calculator'!F640</f>
        <v>0</v>
      </c>
    </row>
    <row r="637" spans="2:2" x14ac:dyDescent="0.25">
      <c r="B637">
        <f>'Sessions calculator'!E641*'Sessions calculator'!F641</f>
        <v>0</v>
      </c>
    </row>
    <row r="638" spans="2:2" x14ac:dyDescent="0.25">
      <c r="B638">
        <f>'Sessions calculator'!E642*'Sessions calculator'!F642</f>
        <v>0</v>
      </c>
    </row>
    <row r="639" spans="2:2" x14ac:dyDescent="0.25">
      <c r="B639">
        <f>'Sessions calculator'!E643*'Sessions calculator'!F643</f>
        <v>0</v>
      </c>
    </row>
    <row r="640" spans="2:2" x14ac:dyDescent="0.25">
      <c r="B640">
        <f>'Sessions calculator'!E644*'Sessions calculator'!F644</f>
        <v>0</v>
      </c>
    </row>
    <row r="641" spans="2:2" x14ac:dyDescent="0.25">
      <c r="B641">
        <f>'Sessions calculator'!E645*'Sessions calculator'!F645</f>
        <v>0</v>
      </c>
    </row>
    <row r="642" spans="2:2" x14ac:dyDescent="0.25">
      <c r="B642">
        <f>'Sessions calculator'!E646*'Sessions calculator'!F646</f>
        <v>0</v>
      </c>
    </row>
    <row r="643" spans="2:2" x14ac:dyDescent="0.25">
      <c r="B643">
        <f>'Sessions calculator'!E647*'Sessions calculator'!F647</f>
        <v>0</v>
      </c>
    </row>
    <row r="644" spans="2:2" x14ac:dyDescent="0.25">
      <c r="B644">
        <f>'Sessions calculator'!E648*'Sessions calculator'!F648</f>
        <v>0</v>
      </c>
    </row>
    <row r="645" spans="2:2" x14ac:dyDescent="0.25">
      <c r="B645">
        <f>'Sessions calculator'!E649*'Sessions calculator'!F649</f>
        <v>0</v>
      </c>
    </row>
    <row r="646" spans="2:2" x14ac:dyDescent="0.25">
      <c r="B646">
        <f>'Sessions calculator'!E650*'Sessions calculator'!F650</f>
        <v>0</v>
      </c>
    </row>
    <row r="647" spans="2:2" x14ac:dyDescent="0.25">
      <c r="B647">
        <f>'Sessions calculator'!E651*'Sessions calculator'!F651</f>
        <v>0</v>
      </c>
    </row>
    <row r="648" spans="2:2" x14ac:dyDescent="0.25">
      <c r="B648">
        <f>'Sessions calculator'!E652*'Sessions calculator'!F652</f>
        <v>0</v>
      </c>
    </row>
    <row r="649" spans="2:2" x14ac:dyDescent="0.25">
      <c r="B649">
        <f>'Sessions calculator'!E653*'Sessions calculator'!F653</f>
        <v>0</v>
      </c>
    </row>
    <row r="650" spans="2:2" x14ac:dyDescent="0.25">
      <c r="B650">
        <f>'Sessions calculator'!E654*'Sessions calculator'!F654</f>
        <v>0</v>
      </c>
    </row>
    <row r="651" spans="2:2" x14ac:dyDescent="0.25">
      <c r="B651">
        <f>'Sessions calculator'!E655*'Sessions calculator'!F655</f>
        <v>0</v>
      </c>
    </row>
    <row r="652" spans="2:2" x14ac:dyDescent="0.25">
      <c r="B652">
        <f>'Sessions calculator'!E656*'Sessions calculator'!F656</f>
        <v>0</v>
      </c>
    </row>
    <row r="653" spans="2:2" x14ac:dyDescent="0.25">
      <c r="B653">
        <f>'Sessions calculator'!E657*'Sessions calculator'!F657</f>
        <v>0</v>
      </c>
    </row>
    <row r="654" spans="2:2" x14ac:dyDescent="0.25">
      <c r="B654">
        <f>'Sessions calculator'!E658*'Sessions calculator'!F658</f>
        <v>0</v>
      </c>
    </row>
    <row r="655" spans="2:2" x14ac:dyDescent="0.25">
      <c r="B655">
        <f>'Sessions calculator'!E659*'Sessions calculator'!F659</f>
        <v>0</v>
      </c>
    </row>
    <row r="656" spans="2:2" x14ac:dyDescent="0.25">
      <c r="B656">
        <f>'Sessions calculator'!E660*'Sessions calculator'!F660</f>
        <v>0</v>
      </c>
    </row>
    <row r="657" spans="2:2" x14ac:dyDescent="0.25">
      <c r="B657">
        <f>'Sessions calculator'!E661*'Sessions calculator'!F661</f>
        <v>0</v>
      </c>
    </row>
    <row r="658" spans="2:2" x14ac:dyDescent="0.25">
      <c r="B658">
        <f>'Sessions calculator'!E662*'Sessions calculator'!F662</f>
        <v>0</v>
      </c>
    </row>
    <row r="659" spans="2:2" x14ac:dyDescent="0.25">
      <c r="B659">
        <f>'Sessions calculator'!E663*'Sessions calculator'!F663</f>
        <v>0</v>
      </c>
    </row>
    <row r="660" spans="2:2" x14ac:dyDescent="0.25">
      <c r="B660">
        <f>'Sessions calculator'!E664*'Sessions calculator'!F664</f>
        <v>0</v>
      </c>
    </row>
    <row r="661" spans="2:2" x14ac:dyDescent="0.25">
      <c r="B661">
        <f>'Sessions calculator'!E665*'Sessions calculator'!F665</f>
        <v>0</v>
      </c>
    </row>
    <row r="662" spans="2:2" x14ac:dyDescent="0.25">
      <c r="B662">
        <f>'Sessions calculator'!E666*'Sessions calculator'!F666</f>
        <v>0</v>
      </c>
    </row>
    <row r="663" spans="2:2" x14ac:dyDescent="0.25">
      <c r="B663">
        <f>'Sessions calculator'!E667*'Sessions calculator'!F667</f>
        <v>0</v>
      </c>
    </row>
    <row r="664" spans="2:2" x14ac:dyDescent="0.25">
      <c r="B664">
        <f>'Sessions calculator'!E668*'Sessions calculator'!F668</f>
        <v>0</v>
      </c>
    </row>
    <row r="665" spans="2:2" x14ac:dyDescent="0.25">
      <c r="B665">
        <f>'Sessions calculator'!E669*'Sessions calculator'!F669</f>
        <v>0</v>
      </c>
    </row>
    <row r="666" spans="2:2" x14ac:dyDescent="0.25">
      <c r="B666">
        <f>'Sessions calculator'!E670*'Sessions calculator'!F670</f>
        <v>0</v>
      </c>
    </row>
    <row r="667" spans="2:2" x14ac:dyDescent="0.25">
      <c r="B667">
        <f>'Sessions calculator'!E671*'Sessions calculator'!F671</f>
        <v>0</v>
      </c>
    </row>
    <row r="668" spans="2:2" x14ac:dyDescent="0.25">
      <c r="B668">
        <f>'Sessions calculator'!E672*'Sessions calculator'!F672</f>
        <v>0</v>
      </c>
    </row>
    <row r="669" spans="2:2" x14ac:dyDescent="0.25">
      <c r="B669">
        <f>'Sessions calculator'!E673*'Sessions calculator'!F673</f>
        <v>0</v>
      </c>
    </row>
    <row r="670" spans="2:2" x14ac:dyDescent="0.25">
      <c r="B670">
        <f>'Sessions calculator'!E674*'Sessions calculator'!F674</f>
        <v>0</v>
      </c>
    </row>
    <row r="671" spans="2:2" x14ac:dyDescent="0.25">
      <c r="B671">
        <f>'Sessions calculator'!E675*'Sessions calculator'!F675</f>
        <v>0</v>
      </c>
    </row>
    <row r="672" spans="2:2" x14ac:dyDescent="0.25">
      <c r="B672">
        <f>'Sessions calculator'!E676*'Sessions calculator'!F676</f>
        <v>0</v>
      </c>
    </row>
    <row r="673" spans="2:2" x14ac:dyDescent="0.25">
      <c r="B673">
        <f>'Sessions calculator'!E677*'Sessions calculator'!F677</f>
        <v>0</v>
      </c>
    </row>
    <row r="674" spans="2:2" x14ac:dyDescent="0.25">
      <c r="B674">
        <f>'Sessions calculator'!E678*'Sessions calculator'!F678</f>
        <v>0</v>
      </c>
    </row>
    <row r="675" spans="2:2" x14ac:dyDescent="0.25">
      <c r="B675">
        <f>'Sessions calculator'!E679*'Sessions calculator'!F679</f>
        <v>0</v>
      </c>
    </row>
    <row r="676" spans="2:2" x14ac:dyDescent="0.25">
      <c r="B676">
        <f>'Sessions calculator'!E680*'Sessions calculator'!F680</f>
        <v>0</v>
      </c>
    </row>
    <row r="677" spans="2:2" x14ac:dyDescent="0.25">
      <c r="B677">
        <f>'Sessions calculator'!E681*'Sessions calculator'!F681</f>
        <v>0</v>
      </c>
    </row>
    <row r="678" spans="2:2" x14ac:dyDescent="0.25">
      <c r="B678">
        <f>'Sessions calculator'!E682*'Sessions calculator'!F682</f>
        <v>0</v>
      </c>
    </row>
    <row r="679" spans="2:2" x14ac:dyDescent="0.25">
      <c r="B679">
        <f>'Sessions calculator'!E683*'Sessions calculator'!F683</f>
        <v>0</v>
      </c>
    </row>
    <row r="680" spans="2:2" x14ac:dyDescent="0.25">
      <c r="B680">
        <f>'Sessions calculator'!E684*'Sessions calculator'!F684</f>
        <v>0</v>
      </c>
    </row>
    <row r="681" spans="2:2" x14ac:dyDescent="0.25">
      <c r="B681">
        <f>'Sessions calculator'!E685*'Sessions calculator'!F685</f>
        <v>0</v>
      </c>
    </row>
    <row r="682" spans="2:2" x14ac:dyDescent="0.25">
      <c r="B682">
        <f>'Sessions calculator'!E686*'Sessions calculator'!F686</f>
        <v>0</v>
      </c>
    </row>
    <row r="683" spans="2:2" x14ac:dyDescent="0.25">
      <c r="B683">
        <f>'Sessions calculator'!E687*'Sessions calculator'!F687</f>
        <v>0</v>
      </c>
    </row>
    <row r="684" spans="2:2" x14ac:dyDescent="0.25">
      <c r="B684">
        <f>'Sessions calculator'!E688*'Sessions calculator'!F688</f>
        <v>0</v>
      </c>
    </row>
    <row r="685" spans="2:2" x14ac:dyDescent="0.25">
      <c r="B685">
        <f>'Sessions calculator'!E689*'Sessions calculator'!F689</f>
        <v>0</v>
      </c>
    </row>
    <row r="686" spans="2:2" x14ac:dyDescent="0.25">
      <c r="B686">
        <f>'Sessions calculator'!E690*'Sessions calculator'!F690</f>
        <v>0</v>
      </c>
    </row>
    <row r="687" spans="2:2" x14ac:dyDescent="0.25">
      <c r="B687">
        <f>'Sessions calculator'!E691*'Sessions calculator'!F691</f>
        <v>0</v>
      </c>
    </row>
    <row r="688" spans="2:2" x14ac:dyDescent="0.25">
      <c r="B688">
        <f>'Sessions calculator'!E692*'Sessions calculator'!F692</f>
        <v>0</v>
      </c>
    </row>
    <row r="689" spans="2:2" x14ac:dyDescent="0.25">
      <c r="B689">
        <f>'Sessions calculator'!E693*'Sessions calculator'!F693</f>
        <v>0</v>
      </c>
    </row>
    <row r="690" spans="2:2" x14ac:dyDescent="0.25">
      <c r="B690">
        <f>'Sessions calculator'!E694*'Sessions calculator'!F694</f>
        <v>0</v>
      </c>
    </row>
    <row r="691" spans="2:2" x14ac:dyDescent="0.25">
      <c r="B691">
        <f>'Sessions calculator'!E695*'Sessions calculator'!F695</f>
        <v>0</v>
      </c>
    </row>
    <row r="692" spans="2:2" x14ac:dyDescent="0.25">
      <c r="B692">
        <f>'Sessions calculator'!E696*'Sessions calculator'!F696</f>
        <v>0</v>
      </c>
    </row>
    <row r="693" spans="2:2" x14ac:dyDescent="0.25">
      <c r="B693">
        <f>'Sessions calculator'!E697*'Sessions calculator'!F697</f>
        <v>0</v>
      </c>
    </row>
    <row r="694" spans="2:2" x14ac:dyDescent="0.25">
      <c r="B694">
        <f>'Sessions calculator'!E698*'Sessions calculator'!F698</f>
        <v>0</v>
      </c>
    </row>
    <row r="695" spans="2:2" x14ac:dyDescent="0.25">
      <c r="B695">
        <f>'Sessions calculator'!E699*'Sessions calculator'!F699</f>
        <v>0</v>
      </c>
    </row>
    <row r="696" spans="2:2" x14ac:dyDescent="0.25">
      <c r="B696">
        <f>'Sessions calculator'!E700*'Sessions calculator'!F700</f>
        <v>0</v>
      </c>
    </row>
    <row r="697" spans="2:2" x14ac:dyDescent="0.25">
      <c r="B697">
        <f>'Sessions calculator'!E701*'Sessions calculator'!F701</f>
        <v>0</v>
      </c>
    </row>
    <row r="698" spans="2:2" x14ac:dyDescent="0.25">
      <c r="B698">
        <f>'Sessions calculator'!E702*'Sessions calculator'!F702</f>
        <v>0</v>
      </c>
    </row>
    <row r="699" spans="2:2" x14ac:dyDescent="0.25">
      <c r="B699">
        <f>'Sessions calculator'!E703*'Sessions calculator'!F703</f>
        <v>0</v>
      </c>
    </row>
    <row r="700" spans="2:2" x14ac:dyDescent="0.25">
      <c r="B700">
        <f>'Sessions calculator'!E704*'Sessions calculator'!F704</f>
        <v>0</v>
      </c>
    </row>
    <row r="701" spans="2:2" x14ac:dyDescent="0.25">
      <c r="B701">
        <f>'Sessions calculator'!E705*'Sessions calculator'!F705</f>
        <v>0</v>
      </c>
    </row>
    <row r="702" spans="2:2" x14ac:dyDescent="0.25">
      <c r="B702">
        <f>'Sessions calculator'!E706*'Sessions calculator'!F706</f>
        <v>0</v>
      </c>
    </row>
    <row r="703" spans="2:2" x14ac:dyDescent="0.25">
      <c r="B703">
        <f>'Sessions calculator'!E707*'Sessions calculator'!F707</f>
        <v>0</v>
      </c>
    </row>
    <row r="704" spans="2:2" x14ac:dyDescent="0.25">
      <c r="B704">
        <f>'Sessions calculator'!E708*'Sessions calculator'!F708</f>
        <v>0</v>
      </c>
    </row>
    <row r="705" spans="2:2" x14ac:dyDescent="0.25">
      <c r="B705">
        <f>'Sessions calculator'!E709*'Sessions calculator'!F709</f>
        <v>0</v>
      </c>
    </row>
    <row r="706" spans="2:2" x14ac:dyDescent="0.25">
      <c r="B706">
        <f>'Sessions calculator'!E710*'Sessions calculator'!F710</f>
        <v>0</v>
      </c>
    </row>
    <row r="707" spans="2:2" x14ac:dyDescent="0.25">
      <c r="B707">
        <f>'Sessions calculator'!E711*'Sessions calculator'!F711</f>
        <v>0</v>
      </c>
    </row>
    <row r="708" spans="2:2" x14ac:dyDescent="0.25">
      <c r="B708">
        <f>'Sessions calculator'!E712*'Sessions calculator'!F712</f>
        <v>0</v>
      </c>
    </row>
    <row r="709" spans="2:2" x14ac:dyDescent="0.25">
      <c r="B709">
        <f>'Sessions calculator'!E713*'Sessions calculator'!F713</f>
        <v>0</v>
      </c>
    </row>
    <row r="710" spans="2:2" x14ac:dyDescent="0.25">
      <c r="B710">
        <f>'Sessions calculator'!E714*'Sessions calculator'!F714</f>
        <v>0</v>
      </c>
    </row>
    <row r="711" spans="2:2" x14ac:dyDescent="0.25">
      <c r="B711">
        <f>'Sessions calculator'!E715*'Sessions calculator'!F715</f>
        <v>0</v>
      </c>
    </row>
    <row r="712" spans="2:2" x14ac:dyDescent="0.25">
      <c r="B712">
        <f>'Sessions calculator'!E716*'Sessions calculator'!F716</f>
        <v>0</v>
      </c>
    </row>
    <row r="713" spans="2:2" x14ac:dyDescent="0.25">
      <c r="B713">
        <f>'Sessions calculator'!E717*'Sessions calculator'!F717</f>
        <v>0</v>
      </c>
    </row>
    <row r="714" spans="2:2" x14ac:dyDescent="0.25">
      <c r="B714">
        <f>'Sessions calculator'!E718*'Sessions calculator'!F718</f>
        <v>0</v>
      </c>
    </row>
    <row r="715" spans="2:2" x14ac:dyDescent="0.25">
      <c r="B715">
        <f>'Sessions calculator'!E719*'Sessions calculator'!F719</f>
        <v>0</v>
      </c>
    </row>
    <row r="716" spans="2:2" x14ac:dyDescent="0.25">
      <c r="B716">
        <f>'Sessions calculator'!E720*'Sessions calculator'!F720</f>
        <v>0</v>
      </c>
    </row>
    <row r="717" spans="2:2" x14ac:dyDescent="0.25">
      <c r="B717">
        <f>'Sessions calculator'!E721*'Sessions calculator'!F721</f>
        <v>0</v>
      </c>
    </row>
    <row r="718" spans="2:2" x14ac:dyDescent="0.25">
      <c r="B718">
        <f>'Sessions calculator'!E722*'Sessions calculator'!F722</f>
        <v>0</v>
      </c>
    </row>
    <row r="719" spans="2:2" x14ac:dyDescent="0.25">
      <c r="B719">
        <f>'Sessions calculator'!E723*'Sessions calculator'!F723</f>
        <v>0</v>
      </c>
    </row>
    <row r="720" spans="2:2" x14ac:dyDescent="0.25">
      <c r="B720">
        <f>'Sessions calculator'!E724*'Sessions calculator'!F724</f>
        <v>0</v>
      </c>
    </row>
    <row r="721" spans="2:2" x14ac:dyDescent="0.25">
      <c r="B721">
        <f>'Sessions calculator'!E725*'Sessions calculator'!F725</f>
        <v>0</v>
      </c>
    </row>
    <row r="722" spans="2:2" x14ac:dyDescent="0.25">
      <c r="B722">
        <f>'Sessions calculator'!E726*'Sessions calculator'!F726</f>
        <v>0</v>
      </c>
    </row>
    <row r="723" spans="2:2" x14ac:dyDescent="0.25">
      <c r="B723">
        <f>'Sessions calculator'!E727*'Sessions calculator'!F727</f>
        <v>0</v>
      </c>
    </row>
    <row r="724" spans="2:2" x14ac:dyDescent="0.25">
      <c r="B724">
        <f>'Sessions calculator'!E728*'Sessions calculator'!F728</f>
        <v>0</v>
      </c>
    </row>
    <row r="725" spans="2:2" x14ac:dyDescent="0.25">
      <c r="B725">
        <f>'Sessions calculator'!E729*'Sessions calculator'!F729</f>
        <v>0</v>
      </c>
    </row>
    <row r="726" spans="2:2" x14ac:dyDescent="0.25">
      <c r="B726">
        <f>'Sessions calculator'!E730*'Sessions calculator'!F730</f>
        <v>0</v>
      </c>
    </row>
    <row r="727" spans="2:2" x14ac:dyDescent="0.25">
      <c r="B727">
        <f>'Sessions calculator'!E731*'Sessions calculator'!F731</f>
        <v>0</v>
      </c>
    </row>
    <row r="728" spans="2:2" x14ac:dyDescent="0.25">
      <c r="B728">
        <f>'Sessions calculator'!E732*'Sessions calculator'!F732</f>
        <v>0</v>
      </c>
    </row>
    <row r="729" spans="2:2" x14ac:dyDescent="0.25">
      <c r="B729">
        <f>'Sessions calculator'!E733*'Sessions calculator'!F733</f>
        <v>0</v>
      </c>
    </row>
    <row r="730" spans="2:2" x14ac:dyDescent="0.25">
      <c r="B730">
        <f>'Sessions calculator'!E734*'Sessions calculator'!F734</f>
        <v>0</v>
      </c>
    </row>
    <row r="731" spans="2:2" x14ac:dyDescent="0.25">
      <c r="B731">
        <f>'Sessions calculator'!E735*'Sessions calculator'!F735</f>
        <v>0</v>
      </c>
    </row>
    <row r="732" spans="2:2" x14ac:dyDescent="0.25">
      <c r="B732">
        <f>'Sessions calculator'!E736*'Sessions calculator'!F736</f>
        <v>0</v>
      </c>
    </row>
    <row r="733" spans="2:2" x14ac:dyDescent="0.25">
      <c r="B733">
        <f>'Sessions calculator'!E737*'Sessions calculator'!F737</f>
        <v>0</v>
      </c>
    </row>
    <row r="734" spans="2:2" x14ac:dyDescent="0.25">
      <c r="B734">
        <f>'Sessions calculator'!E738*'Sessions calculator'!F738</f>
        <v>0</v>
      </c>
    </row>
    <row r="735" spans="2:2" x14ac:dyDescent="0.25">
      <c r="B735">
        <f>'Sessions calculator'!E739*'Sessions calculator'!F739</f>
        <v>0</v>
      </c>
    </row>
    <row r="736" spans="2:2" x14ac:dyDescent="0.25">
      <c r="B736">
        <f>'Sessions calculator'!E740*'Sessions calculator'!F740</f>
        <v>0</v>
      </c>
    </row>
    <row r="737" spans="2:2" x14ac:dyDescent="0.25">
      <c r="B737">
        <f>'Sessions calculator'!E741*'Sessions calculator'!F741</f>
        <v>0</v>
      </c>
    </row>
    <row r="738" spans="2:2" x14ac:dyDescent="0.25">
      <c r="B738">
        <f>'Sessions calculator'!E742*'Sessions calculator'!F742</f>
        <v>0</v>
      </c>
    </row>
    <row r="739" spans="2:2" x14ac:dyDescent="0.25">
      <c r="B739">
        <f>'Sessions calculator'!E743*'Sessions calculator'!F743</f>
        <v>0</v>
      </c>
    </row>
    <row r="740" spans="2:2" x14ac:dyDescent="0.25">
      <c r="B740">
        <f>'Sessions calculator'!E744*'Sessions calculator'!F744</f>
        <v>0</v>
      </c>
    </row>
    <row r="741" spans="2:2" x14ac:dyDescent="0.25">
      <c r="B741">
        <f>'Sessions calculator'!E745*'Sessions calculator'!F745</f>
        <v>0</v>
      </c>
    </row>
    <row r="742" spans="2:2" x14ac:dyDescent="0.25">
      <c r="B742">
        <f>'Sessions calculator'!E746*'Sessions calculator'!F746</f>
        <v>0</v>
      </c>
    </row>
    <row r="743" spans="2:2" x14ac:dyDescent="0.25">
      <c r="B743">
        <f>'Sessions calculator'!E747*'Sessions calculator'!F747</f>
        <v>0</v>
      </c>
    </row>
    <row r="744" spans="2:2" x14ac:dyDescent="0.25">
      <c r="B744">
        <f>'Sessions calculator'!E748*'Sessions calculator'!F748</f>
        <v>0</v>
      </c>
    </row>
    <row r="745" spans="2:2" x14ac:dyDescent="0.25">
      <c r="B745">
        <f>'Sessions calculator'!E749*'Sessions calculator'!F749</f>
        <v>0</v>
      </c>
    </row>
    <row r="746" spans="2:2" x14ac:dyDescent="0.25">
      <c r="B746">
        <f>'Sessions calculator'!E750*'Sessions calculator'!F750</f>
        <v>0</v>
      </c>
    </row>
    <row r="747" spans="2:2" x14ac:dyDescent="0.25">
      <c r="B747">
        <f>'Sessions calculator'!E751*'Sessions calculator'!F751</f>
        <v>0</v>
      </c>
    </row>
    <row r="748" spans="2:2" x14ac:dyDescent="0.25">
      <c r="B748">
        <f>'Sessions calculator'!E752*'Sessions calculator'!F752</f>
        <v>0</v>
      </c>
    </row>
    <row r="749" spans="2:2" x14ac:dyDescent="0.25">
      <c r="B749">
        <f>'Sessions calculator'!E753*'Sessions calculator'!F753</f>
        <v>0</v>
      </c>
    </row>
    <row r="750" spans="2:2" x14ac:dyDescent="0.25">
      <c r="B750">
        <f>'Sessions calculator'!E754*'Sessions calculator'!F754</f>
        <v>0</v>
      </c>
    </row>
    <row r="751" spans="2:2" x14ac:dyDescent="0.25">
      <c r="B751">
        <f>'Sessions calculator'!E755*'Sessions calculator'!F755</f>
        <v>0</v>
      </c>
    </row>
    <row r="752" spans="2:2" x14ac:dyDescent="0.25">
      <c r="B752">
        <f>'Sessions calculator'!E756*'Sessions calculator'!F756</f>
        <v>0</v>
      </c>
    </row>
    <row r="753" spans="2:2" x14ac:dyDescent="0.25">
      <c r="B753">
        <f>'Sessions calculator'!E757*'Sessions calculator'!F757</f>
        <v>0</v>
      </c>
    </row>
    <row r="754" spans="2:2" x14ac:dyDescent="0.25">
      <c r="B754">
        <f>'Sessions calculator'!E758*'Sessions calculator'!F758</f>
        <v>0</v>
      </c>
    </row>
    <row r="755" spans="2:2" x14ac:dyDescent="0.25">
      <c r="B755">
        <f>'Sessions calculator'!E759*'Sessions calculator'!F759</f>
        <v>0</v>
      </c>
    </row>
    <row r="756" spans="2:2" x14ac:dyDescent="0.25">
      <c r="B756">
        <f>'Sessions calculator'!E760*'Sessions calculator'!F760</f>
        <v>0</v>
      </c>
    </row>
    <row r="757" spans="2:2" x14ac:dyDescent="0.25">
      <c r="B757">
        <f>'Sessions calculator'!E761*'Sessions calculator'!F761</f>
        <v>0</v>
      </c>
    </row>
    <row r="758" spans="2:2" x14ac:dyDescent="0.25">
      <c r="B758">
        <f>'Sessions calculator'!E762*'Sessions calculator'!F762</f>
        <v>0</v>
      </c>
    </row>
    <row r="759" spans="2:2" x14ac:dyDescent="0.25">
      <c r="B759">
        <f>'Sessions calculator'!E763*'Sessions calculator'!F763</f>
        <v>0</v>
      </c>
    </row>
    <row r="760" spans="2:2" x14ac:dyDescent="0.25">
      <c r="B760">
        <f>'Sessions calculator'!E764*'Sessions calculator'!F764</f>
        <v>0</v>
      </c>
    </row>
    <row r="761" spans="2:2" x14ac:dyDescent="0.25">
      <c r="B761">
        <f>'Sessions calculator'!E765*'Sessions calculator'!F765</f>
        <v>0</v>
      </c>
    </row>
    <row r="762" spans="2:2" x14ac:dyDescent="0.25">
      <c r="B762">
        <f>'Sessions calculator'!E766*'Sessions calculator'!F766</f>
        <v>0</v>
      </c>
    </row>
    <row r="763" spans="2:2" x14ac:dyDescent="0.25">
      <c r="B763">
        <f>'Sessions calculator'!E767*'Sessions calculator'!F767</f>
        <v>0</v>
      </c>
    </row>
    <row r="764" spans="2:2" x14ac:dyDescent="0.25">
      <c r="B764">
        <f>'Sessions calculator'!E768*'Sessions calculator'!F768</f>
        <v>0</v>
      </c>
    </row>
    <row r="765" spans="2:2" x14ac:dyDescent="0.25">
      <c r="B765">
        <f>'Sessions calculator'!E769*'Sessions calculator'!F769</f>
        <v>0</v>
      </c>
    </row>
    <row r="766" spans="2:2" x14ac:dyDescent="0.25">
      <c r="B766">
        <f>'Sessions calculator'!E770*'Sessions calculator'!F770</f>
        <v>0</v>
      </c>
    </row>
    <row r="767" spans="2:2" x14ac:dyDescent="0.25">
      <c r="B767">
        <f>'Sessions calculator'!E771*'Sessions calculator'!F771</f>
        <v>0</v>
      </c>
    </row>
    <row r="768" spans="2:2" x14ac:dyDescent="0.25">
      <c r="B768">
        <f>'Sessions calculator'!E772*'Sessions calculator'!F772</f>
        <v>0</v>
      </c>
    </row>
    <row r="769" spans="2:2" x14ac:dyDescent="0.25">
      <c r="B769">
        <f>'Sessions calculator'!E773*'Sessions calculator'!F773</f>
        <v>0</v>
      </c>
    </row>
    <row r="770" spans="2:2" x14ac:dyDescent="0.25">
      <c r="B770">
        <f>'Sessions calculator'!E774*'Sessions calculator'!F774</f>
        <v>0</v>
      </c>
    </row>
    <row r="771" spans="2:2" x14ac:dyDescent="0.25">
      <c r="B771">
        <f>'Sessions calculator'!E775*'Sessions calculator'!F775</f>
        <v>0</v>
      </c>
    </row>
    <row r="772" spans="2:2" x14ac:dyDescent="0.25">
      <c r="B772">
        <f>'Sessions calculator'!E776*'Sessions calculator'!F776</f>
        <v>0</v>
      </c>
    </row>
    <row r="773" spans="2:2" x14ac:dyDescent="0.25">
      <c r="B773">
        <f>'Sessions calculator'!E777*'Sessions calculator'!F777</f>
        <v>0</v>
      </c>
    </row>
    <row r="774" spans="2:2" x14ac:dyDescent="0.25">
      <c r="B774">
        <f>'Sessions calculator'!E778*'Sessions calculator'!F778</f>
        <v>0</v>
      </c>
    </row>
    <row r="775" spans="2:2" x14ac:dyDescent="0.25">
      <c r="B775">
        <f>'Sessions calculator'!E779*'Sessions calculator'!F779</f>
        <v>0</v>
      </c>
    </row>
    <row r="776" spans="2:2" x14ac:dyDescent="0.25">
      <c r="B776">
        <f>'Sessions calculator'!E780*'Sessions calculator'!F780</f>
        <v>0</v>
      </c>
    </row>
    <row r="777" spans="2:2" x14ac:dyDescent="0.25">
      <c r="B777">
        <f>'Sessions calculator'!E781*'Sessions calculator'!F781</f>
        <v>0</v>
      </c>
    </row>
    <row r="778" spans="2:2" x14ac:dyDescent="0.25">
      <c r="B778">
        <f>'Sessions calculator'!E782*'Sessions calculator'!F782</f>
        <v>0</v>
      </c>
    </row>
    <row r="779" spans="2:2" x14ac:dyDescent="0.25">
      <c r="B779">
        <f>'Sessions calculator'!E783*'Sessions calculator'!F783</f>
        <v>0</v>
      </c>
    </row>
    <row r="780" spans="2:2" x14ac:dyDescent="0.25">
      <c r="B780">
        <f>'Sessions calculator'!E784*'Sessions calculator'!F784</f>
        <v>0</v>
      </c>
    </row>
    <row r="781" spans="2:2" x14ac:dyDescent="0.25">
      <c r="B781">
        <f>'Sessions calculator'!E785*'Sessions calculator'!F785</f>
        <v>0</v>
      </c>
    </row>
    <row r="782" spans="2:2" x14ac:dyDescent="0.25">
      <c r="B782">
        <f>'Sessions calculator'!E786*'Sessions calculator'!F786</f>
        <v>0</v>
      </c>
    </row>
    <row r="783" spans="2:2" x14ac:dyDescent="0.25">
      <c r="B783">
        <f>'Sessions calculator'!E787*'Sessions calculator'!F787</f>
        <v>0</v>
      </c>
    </row>
    <row r="784" spans="2:2" x14ac:dyDescent="0.25">
      <c r="B784">
        <f>'Sessions calculator'!E788*'Sessions calculator'!F788</f>
        <v>0</v>
      </c>
    </row>
    <row r="785" spans="2:2" x14ac:dyDescent="0.25">
      <c r="B785">
        <f>'Sessions calculator'!E789*'Sessions calculator'!F789</f>
        <v>0</v>
      </c>
    </row>
    <row r="786" spans="2:2" x14ac:dyDescent="0.25">
      <c r="B786">
        <f>'Sessions calculator'!E790*'Sessions calculator'!F790</f>
        <v>0</v>
      </c>
    </row>
    <row r="787" spans="2:2" x14ac:dyDescent="0.25">
      <c r="B787">
        <f>'Sessions calculator'!E791*'Sessions calculator'!F791</f>
        <v>0</v>
      </c>
    </row>
    <row r="788" spans="2:2" x14ac:dyDescent="0.25">
      <c r="B788">
        <f>'Sessions calculator'!E792*'Sessions calculator'!F792</f>
        <v>0</v>
      </c>
    </row>
    <row r="789" spans="2:2" x14ac:dyDescent="0.25">
      <c r="B789">
        <f>'Sessions calculator'!E793*'Sessions calculator'!F793</f>
        <v>0</v>
      </c>
    </row>
    <row r="790" spans="2:2" x14ac:dyDescent="0.25">
      <c r="B790">
        <f>'Sessions calculator'!E794*'Sessions calculator'!F794</f>
        <v>0</v>
      </c>
    </row>
    <row r="791" spans="2:2" x14ac:dyDescent="0.25">
      <c r="B791">
        <f>'Sessions calculator'!E795*'Sessions calculator'!F795</f>
        <v>0</v>
      </c>
    </row>
    <row r="792" spans="2:2" x14ac:dyDescent="0.25">
      <c r="B792">
        <f>'Sessions calculator'!E796*'Sessions calculator'!F796</f>
        <v>0</v>
      </c>
    </row>
    <row r="793" spans="2:2" x14ac:dyDescent="0.25">
      <c r="B793">
        <f>'Sessions calculator'!E797*'Sessions calculator'!F797</f>
        <v>0</v>
      </c>
    </row>
    <row r="794" spans="2:2" x14ac:dyDescent="0.25">
      <c r="B794">
        <f>'Sessions calculator'!E798*'Sessions calculator'!F798</f>
        <v>0</v>
      </c>
    </row>
    <row r="795" spans="2:2" x14ac:dyDescent="0.25">
      <c r="B795">
        <f>'Sessions calculator'!E799*'Sessions calculator'!F799</f>
        <v>0</v>
      </c>
    </row>
    <row r="796" spans="2:2" x14ac:dyDescent="0.25">
      <c r="B796">
        <f>'Sessions calculator'!E800*'Sessions calculator'!F800</f>
        <v>0</v>
      </c>
    </row>
    <row r="797" spans="2:2" x14ac:dyDescent="0.25">
      <c r="B797">
        <f>'Sessions calculator'!E801*'Sessions calculator'!F801</f>
        <v>0</v>
      </c>
    </row>
    <row r="798" spans="2:2" x14ac:dyDescent="0.25">
      <c r="B798">
        <f>'Sessions calculator'!E802*'Sessions calculator'!F802</f>
        <v>0</v>
      </c>
    </row>
    <row r="799" spans="2:2" x14ac:dyDescent="0.25">
      <c r="B799">
        <f>'Sessions calculator'!E803*'Sessions calculator'!F803</f>
        <v>0</v>
      </c>
    </row>
    <row r="800" spans="2:2" x14ac:dyDescent="0.25">
      <c r="B800">
        <f>'Sessions calculator'!E804*'Sessions calculator'!F804</f>
        <v>0</v>
      </c>
    </row>
    <row r="801" spans="2:2" x14ac:dyDescent="0.25">
      <c r="B801">
        <f>'Sessions calculator'!E805*'Sessions calculator'!F805</f>
        <v>0</v>
      </c>
    </row>
    <row r="802" spans="2:2" x14ac:dyDescent="0.25">
      <c r="B802">
        <f>'Sessions calculator'!E806*'Sessions calculator'!F806</f>
        <v>0</v>
      </c>
    </row>
    <row r="803" spans="2:2" x14ac:dyDescent="0.25">
      <c r="B803">
        <f>'Sessions calculator'!E807*'Sessions calculator'!F807</f>
        <v>0</v>
      </c>
    </row>
    <row r="804" spans="2:2" x14ac:dyDescent="0.25">
      <c r="B804">
        <f>'Sessions calculator'!E808*'Sessions calculator'!F808</f>
        <v>0</v>
      </c>
    </row>
    <row r="805" spans="2:2" x14ac:dyDescent="0.25">
      <c r="B805">
        <f>'Sessions calculator'!E809*'Sessions calculator'!F809</f>
        <v>0</v>
      </c>
    </row>
    <row r="806" spans="2:2" x14ac:dyDescent="0.25">
      <c r="B806">
        <f>'Sessions calculator'!E810*'Sessions calculator'!F810</f>
        <v>0</v>
      </c>
    </row>
    <row r="807" spans="2:2" x14ac:dyDescent="0.25">
      <c r="B807">
        <f>'Sessions calculator'!E811*'Sessions calculator'!F811</f>
        <v>0</v>
      </c>
    </row>
    <row r="808" spans="2:2" x14ac:dyDescent="0.25">
      <c r="B808">
        <f>'Sessions calculator'!E812*'Sessions calculator'!F812</f>
        <v>0</v>
      </c>
    </row>
    <row r="809" spans="2:2" x14ac:dyDescent="0.25">
      <c r="B809">
        <f>'Sessions calculator'!E813*'Sessions calculator'!F813</f>
        <v>0</v>
      </c>
    </row>
    <row r="810" spans="2:2" x14ac:dyDescent="0.25">
      <c r="B810">
        <f>'Sessions calculator'!E814*'Sessions calculator'!F814</f>
        <v>0</v>
      </c>
    </row>
    <row r="811" spans="2:2" x14ac:dyDescent="0.25">
      <c r="B811">
        <f>'Sessions calculator'!E815*'Sessions calculator'!F815</f>
        <v>0</v>
      </c>
    </row>
    <row r="812" spans="2:2" x14ac:dyDescent="0.25">
      <c r="B812">
        <f>'Sessions calculator'!E816*'Sessions calculator'!F816</f>
        <v>0</v>
      </c>
    </row>
    <row r="813" spans="2:2" x14ac:dyDescent="0.25">
      <c r="B813">
        <f>'Sessions calculator'!E817*'Sessions calculator'!F817</f>
        <v>0</v>
      </c>
    </row>
    <row r="814" spans="2:2" x14ac:dyDescent="0.25">
      <c r="B814">
        <f>'Sessions calculator'!E818*'Sessions calculator'!F818</f>
        <v>0</v>
      </c>
    </row>
    <row r="815" spans="2:2" x14ac:dyDescent="0.25">
      <c r="B815">
        <f>'Sessions calculator'!E819*'Sessions calculator'!F819</f>
        <v>0</v>
      </c>
    </row>
    <row r="816" spans="2:2" x14ac:dyDescent="0.25">
      <c r="B816">
        <f>'Sessions calculator'!E820*'Sessions calculator'!F820</f>
        <v>0</v>
      </c>
    </row>
    <row r="817" spans="2:2" x14ac:dyDescent="0.25">
      <c r="B817">
        <f>'Sessions calculator'!E821*'Sessions calculator'!F821</f>
        <v>0</v>
      </c>
    </row>
    <row r="818" spans="2:2" x14ac:dyDescent="0.25">
      <c r="B818">
        <f>'Sessions calculator'!E822*'Sessions calculator'!F822</f>
        <v>0</v>
      </c>
    </row>
    <row r="819" spans="2:2" x14ac:dyDescent="0.25">
      <c r="B819">
        <f>'Sessions calculator'!E823*'Sessions calculator'!F823</f>
        <v>0</v>
      </c>
    </row>
    <row r="820" spans="2:2" x14ac:dyDescent="0.25">
      <c r="B820">
        <f>'Sessions calculator'!E824*'Sessions calculator'!F824</f>
        <v>0</v>
      </c>
    </row>
    <row r="821" spans="2:2" x14ac:dyDescent="0.25">
      <c r="B821">
        <f>'Sessions calculator'!E825*'Sessions calculator'!F825</f>
        <v>0</v>
      </c>
    </row>
    <row r="822" spans="2:2" x14ac:dyDescent="0.25">
      <c r="B822">
        <f>'Sessions calculator'!E826*'Sessions calculator'!F826</f>
        <v>0</v>
      </c>
    </row>
    <row r="823" spans="2:2" x14ac:dyDescent="0.25">
      <c r="B823">
        <f>'Sessions calculator'!E827*'Sessions calculator'!F827</f>
        <v>0</v>
      </c>
    </row>
    <row r="824" spans="2:2" x14ac:dyDescent="0.25">
      <c r="B824">
        <f>'Sessions calculator'!E828*'Sessions calculator'!F828</f>
        <v>0</v>
      </c>
    </row>
    <row r="825" spans="2:2" x14ac:dyDescent="0.25">
      <c r="B825">
        <f>'Sessions calculator'!E829*'Sessions calculator'!F829</f>
        <v>0</v>
      </c>
    </row>
    <row r="826" spans="2:2" x14ac:dyDescent="0.25">
      <c r="B826">
        <f>'Sessions calculator'!E830*'Sessions calculator'!F830</f>
        <v>0</v>
      </c>
    </row>
    <row r="827" spans="2:2" x14ac:dyDescent="0.25">
      <c r="B827">
        <f>'Sessions calculator'!E831*'Sessions calculator'!F831</f>
        <v>0</v>
      </c>
    </row>
    <row r="828" spans="2:2" x14ac:dyDescent="0.25">
      <c r="B828">
        <f>'Sessions calculator'!E832*'Sessions calculator'!F832</f>
        <v>0</v>
      </c>
    </row>
    <row r="829" spans="2:2" x14ac:dyDescent="0.25">
      <c r="B829">
        <f>'Sessions calculator'!E833*'Sessions calculator'!F833</f>
        <v>0</v>
      </c>
    </row>
    <row r="830" spans="2:2" x14ac:dyDescent="0.25">
      <c r="B830">
        <f>'Sessions calculator'!E834*'Sessions calculator'!F834</f>
        <v>0</v>
      </c>
    </row>
    <row r="831" spans="2:2" x14ac:dyDescent="0.25">
      <c r="B831">
        <f>'Sessions calculator'!E835*'Sessions calculator'!F835</f>
        <v>0</v>
      </c>
    </row>
    <row r="832" spans="2:2" x14ac:dyDescent="0.25">
      <c r="B832">
        <f>'Sessions calculator'!E836*'Sessions calculator'!F836</f>
        <v>0</v>
      </c>
    </row>
    <row r="833" spans="2:2" x14ac:dyDescent="0.25">
      <c r="B833">
        <f>'Sessions calculator'!E837*'Sessions calculator'!F837</f>
        <v>0</v>
      </c>
    </row>
    <row r="834" spans="2:2" x14ac:dyDescent="0.25">
      <c r="B834">
        <f>'Sessions calculator'!E838*'Sessions calculator'!F838</f>
        <v>0</v>
      </c>
    </row>
    <row r="835" spans="2:2" x14ac:dyDescent="0.25">
      <c r="B835">
        <f>'Sessions calculator'!E839*'Sessions calculator'!F839</f>
        <v>0</v>
      </c>
    </row>
    <row r="836" spans="2:2" x14ac:dyDescent="0.25">
      <c r="B836">
        <f>'Sessions calculator'!E840*'Sessions calculator'!F840</f>
        <v>0</v>
      </c>
    </row>
    <row r="837" spans="2:2" x14ac:dyDescent="0.25">
      <c r="B837">
        <f>'Sessions calculator'!E841*'Sessions calculator'!F841</f>
        <v>0</v>
      </c>
    </row>
    <row r="838" spans="2:2" x14ac:dyDescent="0.25">
      <c r="B838">
        <f>'Sessions calculator'!E842*'Sessions calculator'!F842</f>
        <v>0</v>
      </c>
    </row>
    <row r="839" spans="2:2" x14ac:dyDescent="0.25">
      <c r="B839">
        <f>'Sessions calculator'!E843*'Sessions calculator'!F843</f>
        <v>0</v>
      </c>
    </row>
    <row r="840" spans="2:2" x14ac:dyDescent="0.25">
      <c r="B840">
        <f>'Sessions calculator'!E844*'Sessions calculator'!F844</f>
        <v>0</v>
      </c>
    </row>
    <row r="841" spans="2:2" x14ac:dyDescent="0.25">
      <c r="B841">
        <f>'Sessions calculator'!E845*'Sessions calculator'!F845</f>
        <v>0</v>
      </c>
    </row>
    <row r="842" spans="2:2" x14ac:dyDescent="0.25">
      <c r="B842">
        <f>'Sessions calculator'!E846*'Sessions calculator'!F846</f>
        <v>0</v>
      </c>
    </row>
    <row r="843" spans="2:2" x14ac:dyDescent="0.25">
      <c r="B843">
        <f>'Sessions calculator'!E847*'Sessions calculator'!F847</f>
        <v>0</v>
      </c>
    </row>
    <row r="844" spans="2:2" x14ac:dyDescent="0.25">
      <c r="B844">
        <f>'Sessions calculator'!E848*'Sessions calculator'!F848</f>
        <v>0</v>
      </c>
    </row>
    <row r="845" spans="2:2" x14ac:dyDescent="0.25">
      <c r="B845">
        <f>'Sessions calculator'!E849*'Sessions calculator'!F849</f>
        <v>0</v>
      </c>
    </row>
    <row r="846" spans="2:2" x14ac:dyDescent="0.25">
      <c r="B846">
        <f>'Sessions calculator'!E850*'Sessions calculator'!F850</f>
        <v>0</v>
      </c>
    </row>
    <row r="847" spans="2:2" x14ac:dyDescent="0.25">
      <c r="B847">
        <f>'Sessions calculator'!E851*'Sessions calculator'!F851</f>
        <v>0</v>
      </c>
    </row>
    <row r="848" spans="2:2" x14ac:dyDescent="0.25">
      <c r="B848">
        <f>'Sessions calculator'!E852*'Sessions calculator'!F852</f>
        <v>0</v>
      </c>
    </row>
    <row r="849" spans="2:2" x14ac:dyDescent="0.25">
      <c r="B849">
        <f>'Sessions calculator'!E853*'Sessions calculator'!F853</f>
        <v>0</v>
      </c>
    </row>
    <row r="850" spans="2:2" x14ac:dyDescent="0.25">
      <c r="B850">
        <f>'Sessions calculator'!E854*'Sessions calculator'!F854</f>
        <v>0</v>
      </c>
    </row>
    <row r="851" spans="2:2" x14ac:dyDescent="0.25">
      <c r="B851">
        <f>'Sessions calculator'!E855*'Sessions calculator'!F855</f>
        <v>0</v>
      </c>
    </row>
    <row r="852" spans="2:2" x14ac:dyDescent="0.25">
      <c r="B852">
        <f>'Sessions calculator'!E856*'Sessions calculator'!F856</f>
        <v>0</v>
      </c>
    </row>
    <row r="853" spans="2:2" x14ac:dyDescent="0.25">
      <c r="B853">
        <f>'Sessions calculator'!E857*'Sessions calculator'!F857</f>
        <v>0</v>
      </c>
    </row>
    <row r="854" spans="2:2" x14ac:dyDescent="0.25">
      <c r="B854">
        <f>'Sessions calculator'!E858*'Sessions calculator'!F858</f>
        <v>0</v>
      </c>
    </row>
    <row r="855" spans="2:2" x14ac:dyDescent="0.25">
      <c r="B855">
        <f>'Sessions calculator'!E859*'Sessions calculator'!F859</f>
        <v>0</v>
      </c>
    </row>
    <row r="856" spans="2:2" x14ac:dyDescent="0.25">
      <c r="B856">
        <f>'Sessions calculator'!E860*'Sessions calculator'!F860</f>
        <v>0</v>
      </c>
    </row>
    <row r="857" spans="2:2" x14ac:dyDescent="0.25">
      <c r="B857">
        <f>'Sessions calculator'!E861*'Sessions calculator'!F861</f>
        <v>0</v>
      </c>
    </row>
    <row r="858" spans="2:2" x14ac:dyDescent="0.25">
      <c r="B858">
        <f>'Sessions calculator'!E862*'Sessions calculator'!F862</f>
        <v>0</v>
      </c>
    </row>
    <row r="859" spans="2:2" x14ac:dyDescent="0.25">
      <c r="B859">
        <f>'Sessions calculator'!E863*'Sessions calculator'!F863</f>
        <v>0</v>
      </c>
    </row>
    <row r="860" spans="2:2" x14ac:dyDescent="0.25">
      <c r="B860">
        <f>'Sessions calculator'!E864*'Sessions calculator'!F864</f>
        <v>0</v>
      </c>
    </row>
    <row r="861" spans="2:2" x14ac:dyDescent="0.25">
      <c r="B861">
        <f>'Sessions calculator'!E865*'Sessions calculator'!F865</f>
        <v>0</v>
      </c>
    </row>
    <row r="862" spans="2:2" x14ac:dyDescent="0.25">
      <c r="B862">
        <f>'Sessions calculator'!E866*'Sessions calculator'!F866</f>
        <v>0</v>
      </c>
    </row>
    <row r="863" spans="2:2" x14ac:dyDescent="0.25">
      <c r="B863">
        <f>'Sessions calculator'!E867*'Sessions calculator'!F867</f>
        <v>0</v>
      </c>
    </row>
    <row r="864" spans="2:2" x14ac:dyDescent="0.25">
      <c r="B864">
        <f>'Sessions calculator'!E868*'Sessions calculator'!F868</f>
        <v>0</v>
      </c>
    </row>
    <row r="865" spans="2:2" x14ac:dyDescent="0.25">
      <c r="B865">
        <f>'Sessions calculator'!E869*'Sessions calculator'!F869</f>
        <v>0</v>
      </c>
    </row>
    <row r="866" spans="2:2" x14ac:dyDescent="0.25">
      <c r="B866">
        <f>'Sessions calculator'!E870*'Sessions calculator'!F870</f>
        <v>0</v>
      </c>
    </row>
    <row r="867" spans="2:2" x14ac:dyDescent="0.25">
      <c r="B867">
        <f>'Sessions calculator'!E871*'Sessions calculator'!F871</f>
        <v>0</v>
      </c>
    </row>
    <row r="868" spans="2:2" x14ac:dyDescent="0.25">
      <c r="B868">
        <f>'Sessions calculator'!E872*'Sessions calculator'!F872</f>
        <v>0</v>
      </c>
    </row>
    <row r="869" spans="2:2" x14ac:dyDescent="0.25">
      <c r="B869">
        <f>'Sessions calculator'!E873*'Sessions calculator'!F873</f>
        <v>0</v>
      </c>
    </row>
    <row r="870" spans="2:2" x14ac:dyDescent="0.25">
      <c r="B870">
        <f>'Sessions calculator'!E874*'Sessions calculator'!F874</f>
        <v>0</v>
      </c>
    </row>
    <row r="871" spans="2:2" x14ac:dyDescent="0.25">
      <c r="B871">
        <f>'Sessions calculator'!E875*'Sessions calculator'!F875</f>
        <v>0</v>
      </c>
    </row>
    <row r="872" spans="2:2" x14ac:dyDescent="0.25">
      <c r="B872">
        <f>'Sessions calculator'!E876*'Sessions calculator'!F876</f>
        <v>0</v>
      </c>
    </row>
    <row r="873" spans="2:2" x14ac:dyDescent="0.25">
      <c r="B873">
        <f>'Sessions calculator'!E877*'Sessions calculator'!F877</f>
        <v>0</v>
      </c>
    </row>
    <row r="874" spans="2:2" x14ac:dyDescent="0.25">
      <c r="B874">
        <f>'Sessions calculator'!E878*'Sessions calculator'!F878</f>
        <v>0</v>
      </c>
    </row>
    <row r="875" spans="2:2" x14ac:dyDescent="0.25">
      <c r="B875">
        <f>'Sessions calculator'!E879*'Sessions calculator'!F879</f>
        <v>0</v>
      </c>
    </row>
    <row r="876" spans="2:2" x14ac:dyDescent="0.25">
      <c r="B876">
        <f>'Sessions calculator'!E880*'Sessions calculator'!F880</f>
        <v>0</v>
      </c>
    </row>
    <row r="877" spans="2:2" x14ac:dyDescent="0.25">
      <c r="B877">
        <f>'Sessions calculator'!E881*'Sessions calculator'!F881</f>
        <v>0</v>
      </c>
    </row>
    <row r="878" spans="2:2" x14ac:dyDescent="0.25">
      <c r="B878">
        <f>'Sessions calculator'!E882*'Sessions calculator'!F882</f>
        <v>0</v>
      </c>
    </row>
    <row r="879" spans="2:2" x14ac:dyDescent="0.25">
      <c r="B879">
        <f>'Sessions calculator'!E883*'Sessions calculator'!F883</f>
        <v>0</v>
      </c>
    </row>
    <row r="880" spans="2:2" x14ac:dyDescent="0.25">
      <c r="B880">
        <f>'Sessions calculator'!E884*'Sessions calculator'!F884</f>
        <v>0</v>
      </c>
    </row>
    <row r="881" spans="2:2" x14ac:dyDescent="0.25">
      <c r="B881">
        <f>'Sessions calculator'!E885*'Sessions calculator'!F885</f>
        <v>0</v>
      </c>
    </row>
    <row r="882" spans="2:2" x14ac:dyDescent="0.25">
      <c r="B882">
        <f>'Sessions calculator'!E886*'Sessions calculator'!F886</f>
        <v>0</v>
      </c>
    </row>
    <row r="883" spans="2:2" x14ac:dyDescent="0.25">
      <c r="B883">
        <f>'Sessions calculator'!E887*'Sessions calculator'!F887</f>
        <v>0</v>
      </c>
    </row>
    <row r="884" spans="2:2" x14ac:dyDescent="0.25">
      <c r="B884">
        <f>'Sessions calculator'!E888*'Sessions calculator'!F888</f>
        <v>0</v>
      </c>
    </row>
    <row r="885" spans="2:2" x14ac:dyDescent="0.25">
      <c r="B885">
        <f>'Sessions calculator'!E889*'Sessions calculator'!F889</f>
        <v>0</v>
      </c>
    </row>
    <row r="886" spans="2:2" x14ac:dyDescent="0.25">
      <c r="B886">
        <f>'Sessions calculator'!E890*'Sessions calculator'!F890</f>
        <v>0</v>
      </c>
    </row>
    <row r="887" spans="2:2" x14ac:dyDescent="0.25">
      <c r="B887">
        <f>'Sessions calculator'!E891*'Sessions calculator'!F891</f>
        <v>0</v>
      </c>
    </row>
    <row r="888" spans="2:2" x14ac:dyDescent="0.25">
      <c r="B888">
        <f>'Sessions calculator'!E892*'Sessions calculator'!F892</f>
        <v>0</v>
      </c>
    </row>
    <row r="889" spans="2:2" x14ac:dyDescent="0.25">
      <c r="B889">
        <f>'Sessions calculator'!E893*'Sessions calculator'!F893</f>
        <v>0</v>
      </c>
    </row>
    <row r="890" spans="2:2" x14ac:dyDescent="0.25">
      <c r="B890">
        <f>'Sessions calculator'!E894*'Sessions calculator'!F894</f>
        <v>0</v>
      </c>
    </row>
    <row r="891" spans="2:2" x14ac:dyDescent="0.25">
      <c r="B891">
        <f>'Sessions calculator'!E895*'Sessions calculator'!F895</f>
        <v>0</v>
      </c>
    </row>
    <row r="892" spans="2:2" x14ac:dyDescent="0.25">
      <c r="B892">
        <f>'Sessions calculator'!E896*'Sessions calculator'!F896</f>
        <v>0</v>
      </c>
    </row>
    <row r="893" spans="2:2" x14ac:dyDescent="0.25">
      <c r="B893">
        <f>'Sessions calculator'!E897*'Sessions calculator'!F897</f>
        <v>0</v>
      </c>
    </row>
    <row r="894" spans="2:2" x14ac:dyDescent="0.25">
      <c r="B894">
        <f>'Sessions calculator'!E898*'Sessions calculator'!F898</f>
        <v>0</v>
      </c>
    </row>
    <row r="895" spans="2:2" x14ac:dyDescent="0.25">
      <c r="B895">
        <f>'Sessions calculator'!E899*'Sessions calculator'!F899</f>
        <v>0</v>
      </c>
    </row>
    <row r="896" spans="2:2" x14ac:dyDescent="0.25">
      <c r="B896">
        <f>'Sessions calculator'!E900*'Sessions calculator'!F900</f>
        <v>0</v>
      </c>
    </row>
    <row r="897" spans="2:2" x14ac:dyDescent="0.25">
      <c r="B897">
        <f>'Sessions calculator'!E901*'Sessions calculator'!F901</f>
        <v>0</v>
      </c>
    </row>
    <row r="898" spans="2:2" x14ac:dyDescent="0.25">
      <c r="B898">
        <f>'Sessions calculator'!E902*'Sessions calculator'!F902</f>
        <v>0</v>
      </c>
    </row>
    <row r="899" spans="2:2" x14ac:dyDescent="0.25">
      <c r="B899">
        <f>'Sessions calculator'!E903*'Sessions calculator'!F903</f>
        <v>0</v>
      </c>
    </row>
    <row r="900" spans="2:2" x14ac:dyDescent="0.25">
      <c r="B900">
        <f>'Sessions calculator'!E904*'Sessions calculator'!F904</f>
        <v>0</v>
      </c>
    </row>
    <row r="901" spans="2:2" x14ac:dyDescent="0.25">
      <c r="B901">
        <f>'Sessions calculator'!E905*'Sessions calculator'!F905</f>
        <v>0</v>
      </c>
    </row>
    <row r="902" spans="2:2" x14ac:dyDescent="0.25">
      <c r="B902">
        <f>'Sessions calculator'!E906*'Sessions calculator'!F906</f>
        <v>0</v>
      </c>
    </row>
    <row r="903" spans="2:2" x14ac:dyDescent="0.25">
      <c r="B903">
        <f>'Sessions calculator'!E907*'Sessions calculator'!F907</f>
        <v>0</v>
      </c>
    </row>
    <row r="904" spans="2:2" x14ac:dyDescent="0.25">
      <c r="B904">
        <f>'Sessions calculator'!E908*'Sessions calculator'!F908</f>
        <v>0</v>
      </c>
    </row>
    <row r="905" spans="2:2" x14ac:dyDescent="0.25">
      <c r="B905">
        <f>'Sessions calculator'!E909*'Sessions calculator'!F909</f>
        <v>0</v>
      </c>
    </row>
    <row r="906" spans="2:2" x14ac:dyDescent="0.25">
      <c r="B906">
        <f>'Sessions calculator'!E910*'Sessions calculator'!F910</f>
        <v>0</v>
      </c>
    </row>
    <row r="907" spans="2:2" x14ac:dyDescent="0.25">
      <c r="B907">
        <f>'Sessions calculator'!E911*'Sessions calculator'!F911</f>
        <v>0</v>
      </c>
    </row>
    <row r="908" spans="2:2" x14ac:dyDescent="0.25">
      <c r="B908">
        <f>'Sessions calculator'!E912*'Sessions calculator'!F912</f>
        <v>0</v>
      </c>
    </row>
    <row r="909" spans="2:2" x14ac:dyDescent="0.25">
      <c r="B909">
        <f>'Sessions calculator'!E913*'Sessions calculator'!F913</f>
        <v>0</v>
      </c>
    </row>
    <row r="910" spans="2:2" x14ac:dyDescent="0.25">
      <c r="B910">
        <f>'Sessions calculator'!E914*'Sessions calculator'!F914</f>
        <v>0</v>
      </c>
    </row>
    <row r="911" spans="2:2" x14ac:dyDescent="0.25">
      <c r="B911">
        <f>'Sessions calculator'!E915*'Sessions calculator'!F915</f>
        <v>0</v>
      </c>
    </row>
    <row r="912" spans="2:2" x14ac:dyDescent="0.25">
      <c r="B912">
        <f>'Sessions calculator'!E916*'Sessions calculator'!F916</f>
        <v>0</v>
      </c>
    </row>
    <row r="913" spans="2:2" x14ac:dyDescent="0.25">
      <c r="B913">
        <f>'Sessions calculator'!E917*'Sessions calculator'!F917</f>
        <v>0</v>
      </c>
    </row>
    <row r="914" spans="2:2" x14ac:dyDescent="0.25">
      <c r="B914">
        <f>'Sessions calculator'!E918*'Sessions calculator'!F918</f>
        <v>0</v>
      </c>
    </row>
    <row r="915" spans="2:2" x14ac:dyDescent="0.25">
      <c r="B915">
        <f>'Sessions calculator'!E919*'Sessions calculator'!F919</f>
        <v>0</v>
      </c>
    </row>
    <row r="916" spans="2:2" x14ac:dyDescent="0.25">
      <c r="B916">
        <f>'Sessions calculator'!E920*'Sessions calculator'!F920</f>
        <v>0</v>
      </c>
    </row>
    <row r="917" spans="2:2" x14ac:dyDescent="0.25">
      <c r="B917">
        <f>'Sessions calculator'!E921*'Sessions calculator'!F921</f>
        <v>0</v>
      </c>
    </row>
    <row r="918" spans="2:2" x14ac:dyDescent="0.25">
      <c r="B918">
        <f>'Sessions calculator'!E922*'Sessions calculator'!F922</f>
        <v>0</v>
      </c>
    </row>
    <row r="919" spans="2:2" x14ac:dyDescent="0.25">
      <c r="B919">
        <f>'Sessions calculator'!E923*'Sessions calculator'!F923</f>
        <v>0</v>
      </c>
    </row>
    <row r="920" spans="2:2" x14ac:dyDescent="0.25">
      <c r="B920">
        <f>'Sessions calculator'!E924*'Sessions calculator'!F924</f>
        <v>0</v>
      </c>
    </row>
    <row r="921" spans="2:2" x14ac:dyDescent="0.25">
      <c r="B921">
        <f>'Sessions calculator'!E925*'Sessions calculator'!F925</f>
        <v>0</v>
      </c>
    </row>
    <row r="922" spans="2:2" x14ac:dyDescent="0.25">
      <c r="B922">
        <f>'Sessions calculator'!E926*'Sessions calculator'!F926</f>
        <v>0</v>
      </c>
    </row>
    <row r="923" spans="2:2" x14ac:dyDescent="0.25">
      <c r="B923">
        <f>'Sessions calculator'!E927*'Sessions calculator'!F927</f>
        <v>0</v>
      </c>
    </row>
    <row r="924" spans="2:2" x14ac:dyDescent="0.25">
      <c r="B924">
        <f>'Sessions calculator'!E928*'Sessions calculator'!F928</f>
        <v>0</v>
      </c>
    </row>
    <row r="925" spans="2:2" x14ac:dyDescent="0.25">
      <c r="B925">
        <f>'Sessions calculator'!E929*'Sessions calculator'!F929</f>
        <v>0</v>
      </c>
    </row>
    <row r="926" spans="2:2" x14ac:dyDescent="0.25">
      <c r="B926">
        <f>'Sessions calculator'!E930*'Sessions calculator'!F930</f>
        <v>0</v>
      </c>
    </row>
    <row r="927" spans="2:2" x14ac:dyDescent="0.25">
      <c r="B927">
        <f>'Sessions calculator'!E931*'Sessions calculator'!F931</f>
        <v>0</v>
      </c>
    </row>
    <row r="928" spans="2:2" x14ac:dyDescent="0.25">
      <c r="B928">
        <f>'Sessions calculator'!E932*'Sessions calculator'!F932</f>
        <v>0</v>
      </c>
    </row>
    <row r="929" spans="2:2" x14ac:dyDescent="0.25">
      <c r="B929">
        <f>'Sessions calculator'!E933*'Sessions calculator'!F933</f>
        <v>0</v>
      </c>
    </row>
    <row r="930" spans="2:2" x14ac:dyDescent="0.25">
      <c r="B930">
        <f>'Sessions calculator'!E934*'Sessions calculator'!F934</f>
        <v>0</v>
      </c>
    </row>
    <row r="931" spans="2:2" x14ac:dyDescent="0.25">
      <c r="B931">
        <f>'Sessions calculator'!E935*'Sessions calculator'!F935</f>
        <v>0</v>
      </c>
    </row>
    <row r="932" spans="2:2" x14ac:dyDescent="0.25">
      <c r="B932">
        <f>'Sessions calculator'!E936*'Sessions calculator'!F936</f>
        <v>0</v>
      </c>
    </row>
    <row r="933" spans="2:2" x14ac:dyDescent="0.25">
      <c r="B933">
        <f>'Sessions calculator'!E937*'Sessions calculator'!F937</f>
        <v>0</v>
      </c>
    </row>
    <row r="934" spans="2:2" x14ac:dyDescent="0.25">
      <c r="B934">
        <f>'Sessions calculator'!E938*'Sessions calculator'!F938</f>
        <v>0</v>
      </c>
    </row>
    <row r="935" spans="2:2" x14ac:dyDescent="0.25">
      <c r="B935">
        <f>'Sessions calculator'!E939*'Sessions calculator'!F939</f>
        <v>0</v>
      </c>
    </row>
    <row r="936" spans="2:2" x14ac:dyDescent="0.25">
      <c r="B936">
        <f>'Sessions calculator'!E940*'Sessions calculator'!F940</f>
        <v>0</v>
      </c>
    </row>
    <row r="937" spans="2:2" x14ac:dyDescent="0.25">
      <c r="B937">
        <f>'Sessions calculator'!E941*'Sessions calculator'!F941</f>
        <v>0</v>
      </c>
    </row>
    <row r="938" spans="2:2" x14ac:dyDescent="0.25">
      <c r="B938">
        <f>'Sessions calculator'!E942*'Sessions calculator'!F942</f>
        <v>0</v>
      </c>
    </row>
    <row r="939" spans="2:2" x14ac:dyDescent="0.25">
      <c r="B939">
        <f>'Sessions calculator'!E943*'Sessions calculator'!F943</f>
        <v>0</v>
      </c>
    </row>
    <row r="940" spans="2:2" x14ac:dyDescent="0.25">
      <c r="B940">
        <f>'Sessions calculator'!E944*'Sessions calculator'!F944</f>
        <v>0</v>
      </c>
    </row>
    <row r="941" spans="2:2" x14ac:dyDescent="0.25">
      <c r="B941">
        <f>'Sessions calculator'!E945*'Sessions calculator'!F945</f>
        <v>0</v>
      </c>
    </row>
    <row r="942" spans="2:2" x14ac:dyDescent="0.25">
      <c r="B942">
        <f>'Sessions calculator'!E946*'Sessions calculator'!F946</f>
        <v>0</v>
      </c>
    </row>
    <row r="943" spans="2:2" x14ac:dyDescent="0.25">
      <c r="B943">
        <f>'Sessions calculator'!E947*'Sessions calculator'!F947</f>
        <v>0</v>
      </c>
    </row>
    <row r="944" spans="2:2" x14ac:dyDescent="0.25">
      <c r="B944">
        <f>'Sessions calculator'!E948*'Sessions calculator'!F948</f>
        <v>0</v>
      </c>
    </row>
    <row r="945" spans="2:2" x14ac:dyDescent="0.25">
      <c r="B945">
        <f>'Sessions calculator'!E949*'Sessions calculator'!F949</f>
        <v>0</v>
      </c>
    </row>
    <row r="946" spans="2:2" x14ac:dyDescent="0.25">
      <c r="B946">
        <f>'Sessions calculator'!E950*'Sessions calculator'!F950</f>
        <v>0</v>
      </c>
    </row>
    <row r="947" spans="2:2" x14ac:dyDescent="0.25">
      <c r="B947">
        <f>'Sessions calculator'!E951*'Sessions calculator'!F951</f>
        <v>0</v>
      </c>
    </row>
    <row r="948" spans="2:2" x14ac:dyDescent="0.25">
      <c r="B948">
        <f>'Sessions calculator'!E952*'Sessions calculator'!F952</f>
        <v>0</v>
      </c>
    </row>
    <row r="949" spans="2:2" x14ac:dyDescent="0.25">
      <c r="B949">
        <f>'Sessions calculator'!E953*'Sessions calculator'!F953</f>
        <v>0</v>
      </c>
    </row>
    <row r="950" spans="2:2" x14ac:dyDescent="0.25">
      <c r="B950">
        <f>'Sessions calculator'!E954*'Sessions calculator'!F954</f>
        <v>0</v>
      </c>
    </row>
    <row r="951" spans="2:2" x14ac:dyDescent="0.25">
      <c r="B951">
        <f>'Sessions calculator'!E955*'Sessions calculator'!F955</f>
        <v>0</v>
      </c>
    </row>
    <row r="952" spans="2:2" x14ac:dyDescent="0.25">
      <c r="B952">
        <f>'Sessions calculator'!E956*'Sessions calculator'!F956</f>
        <v>0</v>
      </c>
    </row>
    <row r="953" spans="2:2" x14ac:dyDescent="0.25">
      <c r="B953">
        <f>'Sessions calculator'!E957*'Sessions calculator'!F957</f>
        <v>0</v>
      </c>
    </row>
    <row r="954" spans="2:2" x14ac:dyDescent="0.25">
      <c r="B954">
        <f>'Sessions calculator'!E958*'Sessions calculator'!F958</f>
        <v>0</v>
      </c>
    </row>
    <row r="955" spans="2:2" x14ac:dyDescent="0.25">
      <c r="B955">
        <f>'Sessions calculator'!E959*'Sessions calculator'!F959</f>
        <v>0</v>
      </c>
    </row>
    <row r="956" spans="2:2" x14ac:dyDescent="0.25">
      <c r="B956">
        <f>'Sessions calculator'!E960*'Sessions calculator'!F960</f>
        <v>0</v>
      </c>
    </row>
    <row r="957" spans="2:2" x14ac:dyDescent="0.25">
      <c r="B957">
        <f>'Sessions calculator'!E961*'Sessions calculator'!F961</f>
        <v>0</v>
      </c>
    </row>
    <row r="958" spans="2:2" x14ac:dyDescent="0.25">
      <c r="B958">
        <f>'Sessions calculator'!E962*'Sessions calculator'!F962</f>
        <v>0</v>
      </c>
    </row>
    <row r="959" spans="2:2" x14ac:dyDescent="0.25">
      <c r="B959">
        <f>'Sessions calculator'!E963*'Sessions calculator'!F963</f>
        <v>0</v>
      </c>
    </row>
    <row r="960" spans="2:2" x14ac:dyDescent="0.25">
      <c r="B960">
        <f>'Sessions calculator'!E964*'Sessions calculator'!F964</f>
        <v>0</v>
      </c>
    </row>
    <row r="961" spans="2:2" x14ac:dyDescent="0.25">
      <c r="B961">
        <f>'Sessions calculator'!E965*'Sessions calculator'!F965</f>
        <v>0</v>
      </c>
    </row>
    <row r="962" spans="2:2" x14ac:dyDescent="0.25">
      <c r="B962">
        <f>'Sessions calculator'!E966*'Sessions calculator'!F966</f>
        <v>0</v>
      </c>
    </row>
    <row r="963" spans="2:2" x14ac:dyDescent="0.25">
      <c r="B963">
        <f>'Sessions calculator'!E967*'Sessions calculator'!F967</f>
        <v>0</v>
      </c>
    </row>
    <row r="964" spans="2:2" x14ac:dyDescent="0.25">
      <c r="B964">
        <f>'Sessions calculator'!E968*'Sessions calculator'!F968</f>
        <v>0</v>
      </c>
    </row>
    <row r="965" spans="2:2" x14ac:dyDescent="0.25">
      <c r="B965">
        <f>'Sessions calculator'!E969*'Sessions calculator'!F969</f>
        <v>0</v>
      </c>
    </row>
    <row r="966" spans="2:2" x14ac:dyDescent="0.25">
      <c r="B966">
        <f>'Sessions calculator'!E970*'Sessions calculator'!F970</f>
        <v>0</v>
      </c>
    </row>
    <row r="967" spans="2:2" x14ac:dyDescent="0.25">
      <c r="B967">
        <f>'Sessions calculator'!E971*'Sessions calculator'!F971</f>
        <v>0</v>
      </c>
    </row>
    <row r="968" spans="2:2" x14ac:dyDescent="0.25">
      <c r="B968">
        <f>'Sessions calculator'!E972*'Sessions calculator'!F972</f>
        <v>0</v>
      </c>
    </row>
    <row r="969" spans="2:2" x14ac:dyDescent="0.25">
      <c r="B969">
        <f>'Sessions calculator'!E973*'Sessions calculator'!F973</f>
        <v>0</v>
      </c>
    </row>
    <row r="970" spans="2:2" x14ac:dyDescent="0.25">
      <c r="B970">
        <f>'Sessions calculator'!E974*'Sessions calculator'!F974</f>
        <v>0</v>
      </c>
    </row>
    <row r="971" spans="2:2" x14ac:dyDescent="0.25">
      <c r="B971">
        <f>'Sessions calculator'!E975*'Sessions calculator'!F975</f>
        <v>0</v>
      </c>
    </row>
    <row r="972" spans="2:2" x14ac:dyDescent="0.25">
      <c r="B972">
        <f>'Sessions calculator'!E976*'Sessions calculator'!F976</f>
        <v>0</v>
      </c>
    </row>
    <row r="973" spans="2:2" x14ac:dyDescent="0.25">
      <c r="B973">
        <f>'Sessions calculator'!E977*'Sessions calculator'!F977</f>
        <v>0</v>
      </c>
    </row>
    <row r="974" spans="2:2" x14ac:dyDescent="0.25">
      <c r="B974">
        <f>'Sessions calculator'!E978*'Sessions calculator'!F978</f>
        <v>0</v>
      </c>
    </row>
    <row r="975" spans="2:2" x14ac:dyDescent="0.25">
      <c r="B975">
        <f>'Sessions calculator'!E979*'Sessions calculator'!F979</f>
        <v>0</v>
      </c>
    </row>
    <row r="976" spans="2:2" x14ac:dyDescent="0.25">
      <c r="B976">
        <f>'Sessions calculator'!E980*'Sessions calculator'!F980</f>
        <v>0</v>
      </c>
    </row>
    <row r="977" spans="2:2" x14ac:dyDescent="0.25">
      <c r="B977">
        <f>'Sessions calculator'!E981*'Sessions calculator'!F981</f>
        <v>0</v>
      </c>
    </row>
    <row r="978" spans="2:2" x14ac:dyDescent="0.25">
      <c r="B978">
        <f>'Sessions calculator'!E982*'Sessions calculator'!F982</f>
        <v>0</v>
      </c>
    </row>
    <row r="979" spans="2:2" x14ac:dyDescent="0.25">
      <c r="B979">
        <f>'Sessions calculator'!E983*'Sessions calculator'!F983</f>
        <v>0</v>
      </c>
    </row>
    <row r="980" spans="2:2" x14ac:dyDescent="0.25">
      <c r="B980">
        <f>'Sessions calculator'!E984*'Sessions calculator'!F984</f>
        <v>0</v>
      </c>
    </row>
    <row r="981" spans="2:2" x14ac:dyDescent="0.25">
      <c r="B981">
        <f>'Sessions calculator'!E985*'Sessions calculator'!F985</f>
        <v>0</v>
      </c>
    </row>
    <row r="982" spans="2:2" x14ac:dyDescent="0.25">
      <c r="B982">
        <f>'Sessions calculator'!E986*'Sessions calculator'!F986</f>
        <v>0</v>
      </c>
    </row>
    <row r="983" spans="2:2" x14ac:dyDescent="0.25">
      <c r="B983">
        <f>'Sessions calculator'!E987*'Sessions calculator'!F987</f>
        <v>0</v>
      </c>
    </row>
    <row r="984" spans="2:2" x14ac:dyDescent="0.25">
      <c r="B984">
        <f>'Sessions calculator'!E988*'Sessions calculator'!F988</f>
        <v>0</v>
      </c>
    </row>
    <row r="985" spans="2:2" x14ac:dyDescent="0.25">
      <c r="B985">
        <f>'Sessions calculator'!E989*'Sessions calculator'!F989</f>
        <v>0</v>
      </c>
    </row>
    <row r="986" spans="2:2" x14ac:dyDescent="0.25">
      <c r="B986">
        <f>'Sessions calculator'!E990*'Sessions calculator'!F990</f>
        <v>0</v>
      </c>
    </row>
    <row r="987" spans="2:2" x14ac:dyDescent="0.25">
      <c r="B987">
        <f>'Sessions calculator'!E991*'Sessions calculator'!F991</f>
        <v>0</v>
      </c>
    </row>
    <row r="988" spans="2:2" x14ac:dyDescent="0.25">
      <c r="B988">
        <f>'Sessions calculator'!E992*'Sessions calculator'!F992</f>
        <v>0</v>
      </c>
    </row>
    <row r="989" spans="2:2" x14ac:dyDescent="0.25">
      <c r="B989">
        <f>'Sessions calculator'!E993*'Sessions calculator'!F993</f>
        <v>0</v>
      </c>
    </row>
    <row r="990" spans="2:2" x14ac:dyDescent="0.25">
      <c r="B990">
        <f>'Sessions calculator'!E994*'Sessions calculator'!F994</f>
        <v>0</v>
      </c>
    </row>
    <row r="991" spans="2:2" x14ac:dyDescent="0.25">
      <c r="B991">
        <f>'Sessions calculator'!E995*'Sessions calculator'!F995</f>
        <v>0</v>
      </c>
    </row>
    <row r="992" spans="2:2" x14ac:dyDescent="0.25">
      <c r="B992">
        <f>'Sessions calculator'!E996*'Sessions calculator'!F996</f>
        <v>0</v>
      </c>
    </row>
    <row r="993" spans="2:2" x14ac:dyDescent="0.25">
      <c r="B993">
        <f>'Sessions calculator'!E997*'Sessions calculator'!F997</f>
        <v>0</v>
      </c>
    </row>
    <row r="994" spans="2:2" x14ac:dyDescent="0.25">
      <c r="B994">
        <f>'Sessions calculator'!E998*'Sessions calculator'!F998</f>
        <v>0</v>
      </c>
    </row>
    <row r="995" spans="2:2" x14ac:dyDescent="0.25">
      <c r="B995">
        <f>'Sessions calculator'!E999*'Sessions calculator'!F999</f>
        <v>0</v>
      </c>
    </row>
    <row r="996" spans="2:2" x14ac:dyDescent="0.25">
      <c r="B996">
        <f>'Sessions calculator'!E1000*'Sessions calculator'!F1000</f>
        <v>0</v>
      </c>
    </row>
    <row r="997" spans="2:2" x14ac:dyDescent="0.25">
      <c r="B997">
        <f>'Sessions calculator'!E1001*'Sessions calculator'!F1001</f>
        <v>0</v>
      </c>
    </row>
    <row r="998" spans="2:2" x14ac:dyDescent="0.25">
      <c r="B998">
        <f>'Sessions calculator'!E1002*'Sessions calculator'!F1002</f>
        <v>0</v>
      </c>
    </row>
    <row r="999" spans="2:2" x14ac:dyDescent="0.25">
      <c r="B999">
        <f>'Sessions calculator'!E1003*'Sessions calculator'!F1003</f>
        <v>0</v>
      </c>
    </row>
    <row r="1000" spans="2:2" x14ac:dyDescent="0.25">
      <c r="B1000">
        <f>'Sessions calculator'!E1004*'Sessions calculator'!F1004</f>
        <v>0</v>
      </c>
    </row>
    <row r="1001" spans="2:2" x14ac:dyDescent="0.25">
      <c r="B1001">
        <f>'Sessions calculator'!E1005*'Sessions calculator'!F1005</f>
        <v>0</v>
      </c>
    </row>
    <row r="1002" spans="2:2" x14ac:dyDescent="0.25">
      <c r="B1002">
        <f>'Sessions calculator'!E1006*'Sessions calculator'!F1006</f>
        <v>0</v>
      </c>
    </row>
    <row r="1003" spans="2:2" x14ac:dyDescent="0.25">
      <c r="B1003">
        <f>'Sessions calculator'!E1007*'Sessions calculator'!F1007</f>
        <v>0</v>
      </c>
    </row>
    <row r="1004" spans="2:2" x14ac:dyDescent="0.25">
      <c r="B1004">
        <f>'Sessions calculator'!E1008*'Sessions calculator'!F1008</f>
        <v>0</v>
      </c>
    </row>
    <row r="1005" spans="2:2" x14ac:dyDescent="0.25">
      <c r="B1005">
        <f>'Sessions calculator'!E1009*'Sessions calculator'!F1009</f>
        <v>0</v>
      </c>
    </row>
    <row r="1006" spans="2:2" x14ac:dyDescent="0.25">
      <c r="B1006">
        <f>'Sessions calculator'!E1010*'Sessions calculator'!F1010</f>
        <v>0</v>
      </c>
    </row>
    <row r="1007" spans="2:2" x14ac:dyDescent="0.25">
      <c r="B1007">
        <f>'Sessions calculator'!E1011*'Sessions calculator'!F1011</f>
        <v>0</v>
      </c>
    </row>
    <row r="1008" spans="2:2" x14ac:dyDescent="0.25">
      <c r="B1008">
        <f>'Sessions calculator'!E1012*'Sessions calculator'!F1012</f>
        <v>0</v>
      </c>
    </row>
    <row r="1009" spans="2:2" x14ac:dyDescent="0.25">
      <c r="B1009">
        <f>'Sessions calculator'!E1013*'Sessions calculator'!F1013</f>
        <v>0</v>
      </c>
    </row>
    <row r="1010" spans="2:2" x14ac:dyDescent="0.25">
      <c r="B1010">
        <f>'Sessions calculator'!E1014*'Sessions calculator'!F1014</f>
        <v>0</v>
      </c>
    </row>
    <row r="1011" spans="2:2" x14ac:dyDescent="0.25">
      <c r="B1011">
        <f>'Sessions calculator'!E1015*'Sessions calculator'!F1015</f>
        <v>0</v>
      </c>
    </row>
    <row r="1012" spans="2:2" x14ac:dyDescent="0.25">
      <c r="B1012">
        <f>'Sessions calculator'!E1016*'Sessions calculator'!F1016</f>
        <v>0</v>
      </c>
    </row>
    <row r="1013" spans="2:2" x14ac:dyDescent="0.25">
      <c r="B1013">
        <f>'Sessions calculator'!E1017*'Sessions calculator'!F1017</f>
        <v>0</v>
      </c>
    </row>
    <row r="1014" spans="2:2" x14ac:dyDescent="0.25">
      <c r="B1014">
        <f>'Sessions calculator'!E1018*'Sessions calculator'!F1018</f>
        <v>0</v>
      </c>
    </row>
    <row r="1015" spans="2:2" x14ac:dyDescent="0.25">
      <c r="B1015">
        <f>'Sessions calculator'!E1019*'Sessions calculator'!F1019</f>
        <v>0</v>
      </c>
    </row>
    <row r="1016" spans="2:2" x14ac:dyDescent="0.25">
      <c r="B1016">
        <f>'Sessions calculator'!E1020*'Sessions calculator'!F1020</f>
        <v>0</v>
      </c>
    </row>
    <row r="1017" spans="2:2" x14ac:dyDescent="0.25">
      <c r="B1017">
        <f>'Sessions calculator'!E1021*'Sessions calculator'!F1021</f>
        <v>0</v>
      </c>
    </row>
    <row r="1018" spans="2:2" x14ac:dyDescent="0.25">
      <c r="B1018">
        <f>'Sessions calculator'!E1022*'Sessions calculator'!F1022</f>
        <v>0</v>
      </c>
    </row>
    <row r="1019" spans="2:2" x14ac:dyDescent="0.25">
      <c r="B1019">
        <f>'Sessions calculator'!E1023*'Sessions calculator'!F1023</f>
        <v>0</v>
      </c>
    </row>
    <row r="1020" spans="2:2" x14ac:dyDescent="0.25">
      <c r="B1020">
        <f>'Sessions calculator'!E1024*'Sessions calculator'!F1024</f>
        <v>0</v>
      </c>
    </row>
    <row r="1021" spans="2:2" x14ac:dyDescent="0.25">
      <c r="B1021">
        <f>'Sessions calculator'!E1025*'Sessions calculator'!F1025</f>
        <v>0</v>
      </c>
    </row>
    <row r="1022" spans="2:2" x14ac:dyDescent="0.25">
      <c r="B1022">
        <f>'Sessions calculator'!E1026*'Sessions calculator'!F1026</f>
        <v>0</v>
      </c>
    </row>
    <row r="1023" spans="2:2" x14ac:dyDescent="0.25">
      <c r="B1023">
        <f>'Sessions calculator'!E1027*'Sessions calculator'!F1027</f>
        <v>0</v>
      </c>
    </row>
    <row r="1024" spans="2:2" x14ac:dyDescent="0.25">
      <c r="B1024">
        <f>'Sessions calculator'!E1028*'Sessions calculator'!F1028</f>
        <v>0</v>
      </c>
    </row>
    <row r="1025" spans="2:2" x14ac:dyDescent="0.25">
      <c r="B1025">
        <f>'Sessions calculator'!E1029*'Sessions calculator'!F1029</f>
        <v>0</v>
      </c>
    </row>
    <row r="1026" spans="2:2" x14ac:dyDescent="0.25">
      <c r="B1026">
        <f>'Sessions calculator'!E1030*'Sessions calculator'!F1030</f>
        <v>0</v>
      </c>
    </row>
    <row r="1027" spans="2:2" x14ac:dyDescent="0.25">
      <c r="B1027">
        <f>'Sessions calculator'!E1031*'Sessions calculator'!F1031</f>
        <v>0</v>
      </c>
    </row>
    <row r="1028" spans="2:2" x14ac:dyDescent="0.25">
      <c r="B1028">
        <f>'Sessions calculator'!E1032*'Sessions calculator'!F1032</f>
        <v>0</v>
      </c>
    </row>
    <row r="1029" spans="2:2" x14ac:dyDescent="0.25">
      <c r="B1029">
        <f>'Sessions calculator'!E1033*'Sessions calculator'!F1033</f>
        <v>0</v>
      </c>
    </row>
    <row r="1030" spans="2:2" x14ac:dyDescent="0.25">
      <c r="B1030">
        <f>'Sessions calculator'!E1034*'Sessions calculator'!F1034</f>
        <v>0</v>
      </c>
    </row>
    <row r="1031" spans="2:2" x14ac:dyDescent="0.25">
      <c r="B1031">
        <f>'Sessions calculator'!E1035*'Sessions calculator'!F1035</f>
        <v>0</v>
      </c>
    </row>
    <row r="1032" spans="2:2" x14ac:dyDescent="0.25">
      <c r="B1032">
        <f>'Sessions calculator'!E1036*'Sessions calculator'!F1036</f>
        <v>0</v>
      </c>
    </row>
    <row r="1033" spans="2:2" x14ac:dyDescent="0.25">
      <c r="B1033">
        <f>'Sessions calculator'!E1037*'Sessions calculator'!F1037</f>
        <v>0</v>
      </c>
    </row>
    <row r="1034" spans="2:2" x14ac:dyDescent="0.25">
      <c r="B1034">
        <f>'Sessions calculator'!E1038*'Sessions calculator'!F1038</f>
        <v>0</v>
      </c>
    </row>
    <row r="1035" spans="2:2" x14ac:dyDescent="0.25">
      <c r="B1035">
        <f>'Sessions calculator'!E1039*'Sessions calculator'!F1039</f>
        <v>0</v>
      </c>
    </row>
    <row r="1036" spans="2:2" x14ac:dyDescent="0.25">
      <c r="B1036">
        <f>'Sessions calculator'!E1040*'Sessions calculator'!F1040</f>
        <v>0</v>
      </c>
    </row>
    <row r="1037" spans="2:2" x14ac:dyDescent="0.25">
      <c r="B1037">
        <f>'Sessions calculator'!E1041*'Sessions calculator'!F1041</f>
        <v>0</v>
      </c>
    </row>
    <row r="1038" spans="2:2" x14ac:dyDescent="0.25">
      <c r="B1038">
        <f>'Sessions calculator'!E1042*'Sessions calculator'!F1042</f>
        <v>0</v>
      </c>
    </row>
    <row r="1039" spans="2:2" x14ac:dyDescent="0.25">
      <c r="B1039">
        <f>'Sessions calculator'!E1043*'Sessions calculator'!F1043</f>
        <v>0</v>
      </c>
    </row>
    <row r="1040" spans="2:2" x14ac:dyDescent="0.25">
      <c r="B1040">
        <f>'Sessions calculator'!E1044*'Sessions calculator'!F1044</f>
        <v>0</v>
      </c>
    </row>
    <row r="1041" spans="2:2" x14ac:dyDescent="0.25">
      <c r="B1041">
        <f>'Sessions calculator'!E1045*'Sessions calculator'!F1045</f>
        <v>0</v>
      </c>
    </row>
    <row r="1042" spans="2:2" x14ac:dyDescent="0.25">
      <c r="B1042">
        <f>'Sessions calculator'!E1046*'Sessions calculator'!F1046</f>
        <v>0</v>
      </c>
    </row>
    <row r="1043" spans="2:2" x14ac:dyDescent="0.25">
      <c r="B1043">
        <f>'Sessions calculator'!E1047*'Sessions calculator'!F1047</f>
        <v>0</v>
      </c>
    </row>
    <row r="1044" spans="2:2" x14ac:dyDescent="0.25">
      <c r="B1044">
        <f>'Sessions calculator'!E1048*'Sessions calculator'!F1048</f>
        <v>0</v>
      </c>
    </row>
    <row r="1045" spans="2:2" x14ac:dyDescent="0.25">
      <c r="B1045">
        <f>'Sessions calculator'!E1049*'Sessions calculator'!F1049</f>
        <v>0</v>
      </c>
    </row>
    <row r="1046" spans="2:2" x14ac:dyDescent="0.25">
      <c r="B1046">
        <f>'Sessions calculator'!E1050*'Sessions calculator'!F1050</f>
        <v>0</v>
      </c>
    </row>
    <row r="1047" spans="2:2" x14ac:dyDescent="0.25">
      <c r="B1047">
        <f>'Sessions calculator'!E1051*'Sessions calculator'!F1051</f>
        <v>0</v>
      </c>
    </row>
    <row r="1048" spans="2:2" x14ac:dyDescent="0.25">
      <c r="B1048">
        <f>'Sessions calculator'!E1052*'Sessions calculator'!F1052</f>
        <v>0</v>
      </c>
    </row>
    <row r="1049" spans="2:2" x14ac:dyDescent="0.25">
      <c r="B1049">
        <f>'Sessions calculator'!E1053*'Sessions calculator'!F1053</f>
        <v>0</v>
      </c>
    </row>
    <row r="1050" spans="2:2" x14ac:dyDescent="0.25">
      <c r="B1050">
        <f>'Sessions calculator'!E1054*'Sessions calculator'!F1054</f>
        <v>0</v>
      </c>
    </row>
    <row r="1051" spans="2:2" x14ac:dyDescent="0.25">
      <c r="B1051">
        <f>'Sessions calculator'!E1055*'Sessions calculator'!F1055</f>
        <v>0</v>
      </c>
    </row>
    <row r="1052" spans="2:2" x14ac:dyDescent="0.25">
      <c r="B1052">
        <f>'Sessions calculator'!E1056*'Sessions calculator'!F1056</f>
        <v>0</v>
      </c>
    </row>
    <row r="1053" spans="2:2" x14ac:dyDescent="0.25">
      <c r="B1053">
        <f>'Sessions calculator'!E1057*'Sessions calculator'!F1057</f>
        <v>0</v>
      </c>
    </row>
    <row r="1054" spans="2:2" x14ac:dyDescent="0.25">
      <c r="B1054">
        <f>'Sessions calculator'!E1058*'Sessions calculator'!F1058</f>
        <v>0</v>
      </c>
    </row>
    <row r="1055" spans="2:2" x14ac:dyDescent="0.25">
      <c r="B1055">
        <f>'Sessions calculator'!E1059*'Sessions calculator'!F1059</f>
        <v>0</v>
      </c>
    </row>
    <row r="1056" spans="2:2" x14ac:dyDescent="0.25">
      <c r="B1056">
        <f>'Sessions calculator'!E1060*'Sessions calculator'!F1060</f>
        <v>0</v>
      </c>
    </row>
    <row r="1057" spans="2:2" x14ac:dyDescent="0.25">
      <c r="B1057">
        <f>'Sessions calculator'!E1061*'Sessions calculator'!F1061</f>
        <v>0</v>
      </c>
    </row>
    <row r="1058" spans="2:2" x14ac:dyDescent="0.25">
      <c r="B1058">
        <f>'Sessions calculator'!E1062*'Sessions calculator'!F1062</f>
        <v>0</v>
      </c>
    </row>
    <row r="1059" spans="2:2" x14ac:dyDescent="0.25">
      <c r="B1059">
        <f>'Sessions calculator'!E1063*'Sessions calculator'!F1063</f>
        <v>0</v>
      </c>
    </row>
    <row r="1060" spans="2:2" x14ac:dyDescent="0.25">
      <c r="B1060">
        <f>'Sessions calculator'!E1064*'Sessions calculator'!F1064</f>
        <v>0</v>
      </c>
    </row>
    <row r="1061" spans="2:2" x14ac:dyDescent="0.25">
      <c r="B1061">
        <f>'Sessions calculator'!E1065*'Sessions calculator'!F1065</f>
        <v>0</v>
      </c>
    </row>
    <row r="1062" spans="2:2" x14ac:dyDescent="0.25">
      <c r="B1062">
        <f>'Sessions calculator'!E1066*'Sessions calculator'!F1066</f>
        <v>0</v>
      </c>
    </row>
    <row r="1063" spans="2:2" x14ac:dyDescent="0.25">
      <c r="B1063">
        <f>'Sessions calculator'!E1067*'Sessions calculator'!F1067</f>
        <v>0</v>
      </c>
    </row>
    <row r="1064" spans="2:2" x14ac:dyDescent="0.25">
      <c r="B1064">
        <f>'Sessions calculator'!E1068*'Sessions calculator'!F1068</f>
        <v>0</v>
      </c>
    </row>
    <row r="1065" spans="2:2" x14ac:dyDescent="0.25">
      <c r="B1065">
        <f>'Sessions calculator'!E1069*'Sessions calculator'!F1069</f>
        <v>0</v>
      </c>
    </row>
    <row r="1066" spans="2:2" x14ac:dyDescent="0.25">
      <c r="B1066">
        <f>'Sessions calculator'!E1070*'Sessions calculator'!F1070</f>
        <v>0</v>
      </c>
    </row>
    <row r="1067" spans="2:2" x14ac:dyDescent="0.25">
      <c r="B1067">
        <f>'Sessions calculator'!E1071*'Sessions calculator'!F1071</f>
        <v>0</v>
      </c>
    </row>
    <row r="1068" spans="2:2" x14ac:dyDescent="0.25">
      <c r="B1068">
        <f>'Sessions calculator'!E1072*'Sessions calculator'!F1072</f>
        <v>0</v>
      </c>
    </row>
    <row r="1069" spans="2:2" x14ac:dyDescent="0.25">
      <c r="B1069">
        <f>'Sessions calculator'!E1073*'Sessions calculator'!F1073</f>
        <v>0</v>
      </c>
    </row>
    <row r="1070" spans="2:2" x14ac:dyDescent="0.25">
      <c r="B1070">
        <f>'Sessions calculator'!E1074*'Sessions calculator'!F1074</f>
        <v>0</v>
      </c>
    </row>
    <row r="1071" spans="2:2" x14ac:dyDescent="0.25">
      <c r="B1071">
        <f>'Sessions calculator'!E1075*'Sessions calculator'!F1075</f>
        <v>0</v>
      </c>
    </row>
    <row r="1072" spans="2:2" x14ac:dyDescent="0.25">
      <c r="B1072">
        <f>'Sessions calculator'!E1076*'Sessions calculator'!F1076</f>
        <v>0</v>
      </c>
    </row>
    <row r="1073" spans="2:2" x14ac:dyDescent="0.25">
      <c r="B1073">
        <f>'Sessions calculator'!E1077*'Sessions calculator'!F1077</f>
        <v>0</v>
      </c>
    </row>
    <row r="1074" spans="2:2" x14ac:dyDescent="0.25">
      <c r="B1074">
        <f>'Sessions calculator'!E1078*'Sessions calculator'!F1078</f>
        <v>0</v>
      </c>
    </row>
    <row r="1075" spans="2:2" x14ac:dyDescent="0.25">
      <c r="B1075">
        <f>'Sessions calculator'!E1079*'Sessions calculator'!F1079</f>
        <v>0</v>
      </c>
    </row>
    <row r="1076" spans="2:2" x14ac:dyDescent="0.25">
      <c r="B1076">
        <f>'Sessions calculator'!E1080*'Sessions calculator'!F1080</f>
        <v>0</v>
      </c>
    </row>
    <row r="1077" spans="2:2" x14ac:dyDescent="0.25">
      <c r="B1077">
        <f>'Sessions calculator'!E1081*'Sessions calculator'!F1081</f>
        <v>0</v>
      </c>
    </row>
    <row r="1078" spans="2:2" x14ac:dyDescent="0.25">
      <c r="B1078">
        <f>'Sessions calculator'!E1082*'Sessions calculator'!F1082</f>
        <v>0</v>
      </c>
    </row>
    <row r="1079" spans="2:2" x14ac:dyDescent="0.25">
      <c r="B1079">
        <f>'Sessions calculator'!E1083*'Sessions calculator'!F1083</f>
        <v>0</v>
      </c>
    </row>
    <row r="1080" spans="2:2" x14ac:dyDescent="0.25">
      <c r="B1080">
        <f>'Sessions calculator'!E1084*'Sessions calculator'!F1084</f>
        <v>0</v>
      </c>
    </row>
    <row r="1081" spans="2:2" x14ac:dyDescent="0.25">
      <c r="B1081">
        <f>'Sessions calculator'!E1085*'Sessions calculator'!F1085</f>
        <v>0</v>
      </c>
    </row>
    <row r="1082" spans="2:2" x14ac:dyDescent="0.25">
      <c r="B1082">
        <f>'Sessions calculator'!E1086*'Sessions calculator'!F1086</f>
        <v>0</v>
      </c>
    </row>
    <row r="1083" spans="2:2" x14ac:dyDescent="0.25">
      <c r="B1083">
        <f>'Sessions calculator'!E1087*'Sessions calculator'!F1087</f>
        <v>0</v>
      </c>
    </row>
    <row r="1084" spans="2:2" x14ac:dyDescent="0.25">
      <c r="B1084">
        <f>'Sessions calculator'!E1088*'Sessions calculator'!F1088</f>
        <v>0</v>
      </c>
    </row>
    <row r="1085" spans="2:2" x14ac:dyDescent="0.25">
      <c r="B1085">
        <f>'Sessions calculator'!E1089*'Sessions calculator'!F1089</f>
        <v>0</v>
      </c>
    </row>
    <row r="1086" spans="2:2" x14ac:dyDescent="0.25">
      <c r="B1086">
        <f>'Sessions calculator'!E1090*'Sessions calculator'!F1090</f>
        <v>0</v>
      </c>
    </row>
    <row r="1087" spans="2:2" x14ac:dyDescent="0.25">
      <c r="B1087">
        <f>'Sessions calculator'!E1091*'Sessions calculator'!F1091</f>
        <v>0</v>
      </c>
    </row>
    <row r="1088" spans="2:2" x14ac:dyDescent="0.25">
      <c r="B1088">
        <f>'Sessions calculator'!E1092*'Sessions calculator'!F1092</f>
        <v>0</v>
      </c>
    </row>
    <row r="1089" spans="2:2" x14ac:dyDescent="0.25">
      <c r="B1089">
        <f>'Sessions calculator'!E1093*'Sessions calculator'!F1093</f>
        <v>0</v>
      </c>
    </row>
    <row r="1090" spans="2:2" x14ac:dyDescent="0.25">
      <c r="B1090">
        <f>'Sessions calculator'!E1094*'Sessions calculator'!F1094</f>
        <v>0</v>
      </c>
    </row>
    <row r="1091" spans="2:2" x14ac:dyDescent="0.25">
      <c r="B1091">
        <f>'Sessions calculator'!E1095*'Sessions calculator'!F1095</f>
        <v>0</v>
      </c>
    </row>
    <row r="1092" spans="2:2" x14ac:dyDescent="0.25">
      <c r="B1092">
        <f>'Sessions calculator'!E1096*'Sessions calculator'!F1096</f>
        <v>0</v>
      </c>
    </row>
    <row r="1093" spans="2:2" x14ac:dyDescent="0.25">
      <c r="B1093">
        <f>'Sessions calculator'!E1097*'Sessions calculator'!F1097</f>
        <v>0</v>
      </c>
    </row>
    <row r="1094" spans="2:2" x14ac:dyDescent="0.25">
      <c r="B1094">
        <f>'Sessions calculator'!E1098*'Sessions calculator'!F1098</f>
        <v>0</v>
      </c>
    </row>
    <row r="1095" spans="2:2" x14ac:dyDescent="0.25">
      <c r="B1095">
        <f>'Sessions calculator'!E1099*'Sessions calculator'!F1099</f>
        <v>0</v>
      </c>
    </row>
    <row r="1096" spans="2:2" x14ac:dyDescent="0.25">
      <c r="B1096">
        <f>'Sessions calculator'!E1100*'Sessions calculator'!F1100</f>
        <v>0</v>
      </c>
    </row>
    <row r="1097" spans="2:2" x14ac:dyDescent="0.25">
      <c r="B1097">
        <f>'Sessions calculator'!E1101*'Sessions calculator'!F1101</f>
        <v>0</v>
      </c>
    </row>
    <row r="1098" spans="2:2" x14ac:dyDescent="0.25">
      <c r="B1098">
        <f>'Sessions calculator'!E1102*'Sessions calculator'!F1102</f>
        <v>0</v>
      </c>
    </row>
    <row r="1099" spans="2:2" x14ac:dyDescent="0.25">
      <c r="B1099">
        <f>'Sessions calculator'!E1103*'Sessions calculator'!F1103</f>
        <v>0</v>
      </c>
    </row>
    <row r="1100" spans="2:2" x14ac:dyDescent="0.25">
      <c r="B1100">
        <f>'Sessions calculator'!E1104*'Sessions calculator'!F1104</f>
        <v>0</v>
      </c>
    </row>
    <row r="1101" spans="2:2" x14ac:dyDescent="0.25">
      <c r="B1101">
        <f>'Sessions calculator'!E1105*'Sessions calculator'!F1105</f>
        <v>0</v>
      </c>
    </row>
    <row r="1102" spans="2:2" x14ac:dyDescent="0.25">
      <c r="B1102">
        <f>'Sessions calculator'!E1106*'Sessions calculator'!F1106</f>
        <v>0</v>
      </c>
    </row>
    <row r="1103" spans="2:2" x14ac:dyDescent="0.25">
      <c r="B1103">
        <f>'Sessions calculator'!E1107*'Sessions calculator'!F1107</f>
        <v>0</v>
      </c>
    </row>
    <row r="1104" spans="2:2" x14ac:dyDescent="0.25">
      <c r="B1104">
        <f>'Sessions calculator'!E1108*'Sessions calculator'!F1108</f>
        <v>0</v>
      </c>
    </row>
    <row r="1105" spans="2:2" x14ac:dyDescent="0.25">
      <c r="B1105">
        <f>'Sessions calculator'!E1109*'Sessions calculator'!F1109</f>
        <v>0</v>
      </c>
    </row>
    <row r="1106" spans="2:2" x14ac:dyDescent="0.25">
      <c r="B1106">
        <f>'Sessions calculator'!E1110*'Sessions calculator'!F1110</f>
        <v>0</v>
      </c>
    </row>
    <row r="1107" spans="2:2" x14ac:dyDescent="0.25">
      <c r="B1107">
        <f>'Sessions calculator'!E1111*'Sessions calculator'!F1111</f>
        <v>0</v>
      </c>
    </row>
    <row r="1108" spans="2:2" x14ac:dyDescent="0.25">
      <c r="B1108">
        <f>'Sessions calculator'!E1112*'Sessions calculator'!F1112</f>
        <v>0</v>
      </c>
    </row>
    <row r="1109" spans="2:2" x14ac:dyDescent="0.25">
      <c r="B1109">
        <f>'Sessions calculator'!E1113*'Sessions calculator'!F1113</f>
        <v>0</v>
      </c>
    </row>
    <row r="1110" spans="2:2" x14ac:dyDescent="0.25">
      <c r="B1110">
        <f>'Sessions calculator'!E1114*'Sessions calculator'!F1114</f>
        <v>0</v>
      </c>
    </row>
    <row r="1111" spans="2:2" x14ac:dyDescent="0.25">
      <c r="B1111">
        <f>'Sessions calculator'!E1115*'Sessions calculator'!F1115</f>
        <v>0</v>
      </c>
    </row>
    <row r="1112" spans="2:2" x14ac:dyDescent="0.25">
      <c r="B1112">
        <f>'Sessions calculator'!E1116*'Sessions calculator'!F1116</f>
        <v>0</v>
      </c>
    </row>
    <row r="1113" spans="2:2" x14ac:dyDescent="0.25">
      <c r="B1113">
        <f>'Sessions calculator'!E1117*'Sessions calculator'!F1117</f>
        <v>0</v>
      </c>
    </row>
    <row r="1114" spans="2:2" x14ac:dyDescent="0.25">
      <c r="B1114">
        <f>'Sessions calculator'!E1118*'Sessions calculator'!F1118</f>
        <v>0</v>
      </c>
    </row>
    <row r="1115" spans="2:2" x14ac:dyDescent="0.25">
      <c r="B1115">
        <f>'Sessions calculator'!E1119*'Sessions calculator'!F1119</f>
        <v>0</v>
      </c>
    </row>
    <row r="1116" spans="2:2" x14ac:dyDescent="0.25">
      <c r="B1116">
        <f>'Sessions calculator'!E1120*'Sessions calculator'!F1120</f>
        <v>0</v>
      </c>
    </row>
    <row r="1117" spans="2:2" x14ac:dyDescent="0.25">
      <c r="B1117">
        <f>'Sessions calculator'!E1121*'Sessions calculator'!F1121</f>
        <v>0</v>
      </c>
    </row>
    <row r="1118" spans="2:2" x14ac:dyDescent="0.25">
      <c r="B1118">
        <f>'Sessions calculator'!E1122*'Sessions calculator'!F1122</f>
        <v>0</v>
      </c>
    </row>
    <row r="1119" spans="2:2" x14ac:dyDescent="0.25">
      <c r="B1119">
        <f>'Sessions calculator'!E1123*'Sessions calculator'!F1123</f>
        <v>0</v>
      </c>
    </row>
    <row r="1120" spans="2:2" x14ac:dyDescent="0.25">
      <c r="B1120">
        <f>'Sessions calculator'!E1124*'Sessions calculator'!F1124</f>
        <v>0</v>
      </c>
    </row>
    <row r="1121" spans="2:2" x14ac:dyDescent="0.25">
      <c r="B1121">
        <f>'Sessions calculator'!E1125*'Sessions calculator'!F1125</f>
        <v>0</v>
      </c>
    </row>
    <row r="1122" spans="2:2" x14ac:dyDescent="0.25">
      <c r="B1122">
        <f>'Sessions calculator'!E1126*'Sessions calculator'!F1126</f>
        <v>0</v>
      </c>
    </row>
    <row r="1123" spans="2:2" x14ac:dyDescent="0.25">
      <c r="B1123">
        <f>'Sessions calculator'!E1127*'Sessions calculator'!F1127</f>
        <v>0</v>
      </c>
    </row>
    <row r="1124" spans="2:2" x14ac:dyDescent="0.25">
      <c r="B1124">
        <f>'Sessions calculator'!E1128*'Sessions calculator'!F1128</f>
        <v>0</v>
      </c>
    </row>
    <row r="1125" spans="2:2" x14ac:dyDescent="0.25">
      <c r="B1125">
        <f>'Sessions calculator'!E1129*'Sessions calculator'!F1129</f>
        <v>0</v>
      </c>
    </row>
    <row r="1126" spans="2:2" x14ac:dyDescent="0.25">
      <c r="B1126">
        <f>'Sessions calculator'!E1130*'Sessions calculator'!F1130</f>
        <v>0</v>
      </c>
    </row>
    <row r="1127" spans="2:2" x14ac:dyDescent="0.25">
      <c r="B1127">
        <f>'Sessions calculator'!E1131*'Sessions calculator'!F1131</f>
        <v>0</v>
      </c>
    </row>
    <row r="1128" spans="2:2" x14ac:dyDescent="0.25">
      <c r="B1128">
        <f>'Sessions calculator'!E1132*'Sessions calculator'!F1132</f>
        <v>0</v>
      </c>
    </row>
    <row r="1129" spans="2:2" x14ac:dyDescent="0.25">
      <c r="B1129">
        <f>'Sessions calculator'!E1133*'Sessions calculator'!F1133</f>
        <v>0</v>
      </c>
    </row>
    <row r="1130" spans="2:2" x14ac:dyDescent="0.25">
      <c r="B1130">
        <f>'Sessions calculator'!E1134*'Sessions calculator'!F1134</f>
        <v>0</v>
      </c>
    </row>
    <row r="1131" spans="2:2" x14ac:dyDescent="0.25">
      <c r="B1131">
        <f>'Sessions calculator'!E1135*'Sessions calculator'!F1135</f>
        <v>0</v>
      </c>
    </row>
    <row r="1132" spans="2:2" x14ac:dyDescent="0.25">
      <c r="B1132">
        <f>'Sessions calculator'!E1136*'Sessions calculator'!F1136</f>
        <v>0</v>
      </c>
    </row>
    <row r="1133" spans="2:2" x14ac:dyDescent="0.25">
      <c r="B1133">
        <f>'Sessions calculator'!E1137*'Sessions calculator'!F1137</f>
        <v>0</v>
      </c>
    </row>
    <row r="1134" spans="2:2" x14ac:dyDescent="0.25">
      <c r="B1134">
        <f>'Sessions calculator'!E1138*'Sessions calculator'!F1138</f>
        <v>0</v>
      </c>
    </row>
    <row r="1135" spans="2:2" x14ac:dyDescent="0.25">
      <c r="B1135">
        <f>'Sessions calculator'!E1139*'Sessions calculator'!F1139</f>
        <v>0</v>
      </c>
    </row>
    <row r="1136" spans="2:2" x14ac:dyDescent="0.25">
      <c r="B1136">
        <f>'Sessions calculator'!E1140*'Sessions calculator'!F1140</f>
        <v>0</v>
      </c>
    </row>
    <row r="1137" spans="2:2" x14ac:dyDescent="0.25">
      <c r="B1137">
        <f>'Sessions calculator'!E1141*'Sessions calculator'!F1141</f>
        <v>0</v>
      </c>
    </row>
    <row r="1138" spans="2:2" x14ac:dyDescent="0.25">
      <c r="B1138">
        <f>'Sessions calculator'!E1142*'Sessions calculator'!F1142</f>
        <v>0</v>
      </c>
    </row>
    <row r="1139" spans="2:2" x14ac:dyDescent="0.25">
      <c r="B1139">
        <f>'Sessions calculator'!E1143*'Sessions calculator'!F1143</f>
        <v>0</v>
      </c>
    </row>
    <row r="1140" spans="2:2" x14ac:dyDescent="0.25">
      <c r="B1140">
        <f>'Sessions calculator'!E1144*'Sessions calculator'!F1144</f>
        <v>0</v>
      </c>
    </row>
    <row r="1141" spans="2:2" x14ac:dyDescent="0.25">
      <c r="B1141">
        <f>'Sessions calculator'!E1145*'Sessions calculator'!F1145</f>
        <v>0</v>
      </c>
    </row>
    <row r="1142" spans="2:2" x14ac:dyDescent="0.25">
      <c r="B1142">
        <f>'Sessions calculator'!E1146*'Sessions calculator'!F1146</f>
        <v>0</v>
      </c>
    </row>
    <row r="1143" spans="2:2" x14ac:dyDescent="0.25">
      <c r="B1143">
        <f>'Sessions calculator'!E1147*'Sessions calculator'!F1147</f>
        <v>0</v>
      </c>
    </row>
    <row r="1144" spans="2:2" x14ac:dyDescent="0.25">
      <c r="B1144">
        <f>'Sessions calculator'!E1148*'Sessions calculator'!F1148</f>
        <v>0</v>
      </c>
    </row>
    <row r="1145" spans="2:2" x14ac:dyDescent="0.25">
      <c r="B1145">
        <f>'Sessions calculator'!E1149*'Sessions calculator'!F1149</f>
        <v>0</v>
      </c>
    </row>
    <row r="1146" spans="2:2" x14ac:dyDescent="0.25">
      <c r="B1146">
        <f>'Sessions calculator'!E1150*'Sessions calculator'!F1150</f>
        <v>0</v>
      </c>
    </row>
    <row r="1147" spans="2:2" x14ac:dyDescent="0.25">
      <c r="B1147">
        <f>'Sessions calculator'!E1151*'Sessions calculator'!F1151</f>
        <v>0</v>
      </c>
    </row>
    <row r="1148" spans="2:2" x14ac:dyDescent="0.25">
      <c r="B1148">
        <f>'Sessions calculator'!E1152*'Sessions calculator'!F1152</f>
        <v>0</v>
      </c>
    </row>
    <row r="1149" spans="2:2" x14ac:dyDescent="0.25">
      <c r="B1149">
        <f>'Sessions calculator'!E1153*'Sessions calculator'!F1153</f>
        <v>0</v>
      </c>
    </row>
    <row r="1150" spans="2:2" x14ac:dyDescent="0.25">
      <c r="B1150">
        <f>'Sessions calculator'!E1154*'Sessions calculator'!F1154</f>
        <v>0</v>
      </c>
    </row>
    <row r="1151" spans="2:2" x14ac:dyDescent="0.25">
      <c r="B1151">
        <f>'Sessions calculator'!E1155*'Sessions calculator'!F1155</f>
        <v>0</v>
      </c>
    </row>
    <row r="1152" spans="2:2" x14ac:dyDescent="0.25">
      <c r="B1152">
        <f>'Sessions calculator'!E1156*'Sessions calculator'!F1156</f>
        <v>0</v>
      </c>
    </row>
    <row r="1153" spans="2:2" x14ac:dyDescent="0.25">
      <c r="B1153">
        <f>'Sessions calculator'!E1157*'Sessions calculator'!F1157</f>
        <v>0</v>
      </c>
    </row>
    <row r="1154" spans="2:2" x14ac:dyDescent="0.25">
      <c r="B1154">
        <f>'Sessions calculator'!E1158*'Sessions calculator'!F1158</f>
        <v>0</v>
      </c>
    </row>
    <row r="1155" spans="2:2" x14ac:dyDescent="0.25">
      <c r="B1155">
        <f>'Sessions calculator'!E1159*'Sessions calculator'!F1159</f>
        <v>0</v>
      </c>
    </row>
    <row r="1156" spans="2:2" x14ac:dyDescent="0.25">
      <c r="B1156">
        <f>'Sessions calculator'!E1160*'Sessions calculator'!F1160</f>
        <v>0</v>
      </c>
    </row>
    <row r="1157" spans="2:2" x14ac:dyDescent="0.25">
      <c r="B1157">
        <f>'Sessions calculator'!E1161*'Sessions calculator'!F1161</f>
        <v>0</v>
      </c>
    </row>
    <row r="1158" spans="2:2" x14ac:dyDescent="0.25">
      <c r="B1158">
        <f>'Sessions calculator'!E1162*'Sessions calculator'!F1162</f>
        <v>0</v>
      </c>
    </row>
    <row r="1159" spans="2:2" x14ac:dyDescent="0.25">
      <c r="B1159">
        <f>'Sessions calculator'!E1163*'Sessions calculator'!F1163</f>
        <v>0</v>
      </c>
    </row>
    <row r="1160" spans="2:2" x14ac:dyDescent="0.25">
      <c r="B1160">
        <f>'Sessions calculator'!E1164*'Sessions calculator'!F1164</f>
        <v>0</v>
      </c>
    </row>
    <row r="1161" spans="2:2" x14ac:dyDescent="0.25">
      <c r="B1161">
        <f>'Sessions calculator'!E1165*'Sessions calculator'!F1165</f>
        <v>0</v>
      </c>
    </row>
    <row r="1162" spans="2:2" x14ac:dyDescent="0.25">
      <c r="B1162">
        <f>'Sessions calculator'!E1166*'Sessions calculator'!F1166</f>
        <v>0</v>
      </c>
    </row>
    <row r="1163" spans="2:2" x14ac:dyDescent="0.25">
      <c r="B1163">
        <f>'Sessions calculator'!E1167*'Sessions calculator'!F1167</f>
        <v>0</v>
      </c>
    </row>
    <row r="1164" spans="2:2" x14ac:dyDescent="0.25">
      <c r="B1164">
        <f>'Sessions calculator'!E1168*'Sessions calculator'!F1168</f>
        <v>0</v>
      </c>
    </row>
    <row r="1165" spans="2:2" x14ac:dyDescent="0.25">
      <c r="B1165">
        <f>'Sessions calculator'!E1169*'Sessions calculator'!F1169</f>
        <v>0</v>
      </c>
    </row>
    <row r="1166" spans="2:2" x14ac:dyDescent="0.25">
      <c r="B1166">
        <f>'Sessions calculator'!E1170*'Sessions calculator'!F1170</f>
        <v>0</v>
      </c>
    </row>
    <row r="1167" spans="2:2" x14ac:dyDescent="0.25">
      <c r="B1167">
        <f>'Sessions calculator'!E1171*'Sessions calculator'!F1171</f>
        <v>0</v>
      </c>
    </row>
    <row r="1168" spans="2:2" x14ac:dyDescent="0.25">
      <c r="B1168">
        <f>'Sessions calculator'!E1172*'Sessions calculator'!F1172</f>
        <v>0</v>
      </c>
    </row>
    <row r="1169" spans="2:2" x14ac:dyDescent="0.25">
      <c r="B1169">
        <f>'Sessions calculator'!E1173*'Sessions calculator'!F1173</f>
        <v>0</v>
      </c>
    </row>
    <row r="1170" spans="2:2" x14ac:dyDescent="0.25">
      <c r="B1170">
        <f>'Sessions calculator'!E1174*'Sessions calculator'!F1174</f>
        <v>0</v>
      </c>
    </row>
    <row r="1171" spans="2:2" x14ac:dyDescent="0.25">
      <c r="B1171">
        <f>'Sessions calculator'!E1175*'Sessions calculator'!F1175</f>
        <v>0</v>
      </c>
    </row>
    <row r="1172" spans="2:2" x14ac:dyDescent="0.25">
      <c r="B1172">
        <f>'Sessions calculator'!E1176*'Sessions calculator'!F1176</f>
        <v>0</v>
      </c>
    </row>
    <row r="1173" spans="2:2" x14ac:dyDescent="0.25">
      <c r="B1173">
        <f>'Sessions calculator'!E1177*'Sessions calculator'!F1177</f>
        <v>0</v>
      </c>
    </row>
    <row r="1174" spans="2:2" x14ac:dyDescent="0.25">
      <c r="B1174">
        <f>'Sessions calculator'!E1178*'Sessions calculator'!F1178</f>
        <v>0</v>
      </c>
    </row>
    <row r="1175" spans="2:2" x14ac:dyDescent="0.25">
      <c r="B1175">
        <f>'Sessions calculator'!E1179*'Sessions calculator'!F1179</f>
        <v>0</v>
      </c>
    </row>
    <row r="1176" spans="2:2" x14ac:dyDescent="0.25">
      <c r="B1176">
        <f>'Sessions calculator'!E1180*'Sessions calculator'!F1180</f>
        <v>0</v>
      </c>
    </row>
    <row r="1177" spans="2:2" x14ac:dyDescent="0.25">
      <c r="B1177">
        <f>'Sessions calculator'!E1181*'Sessions calculator'!F1181</f>
        <v>0</v>
      </c>
    </row>
    <row r="1178" spans="2:2" x14ac:dyDescent="0.25">
      <c r="B1178">
        <f>'Sessions calculator'!E1182*'Sessions calculator'!F1182</f>
        <v>0</v>
      </c>
    </row>
    <row r="1179" spans="2:2" x14ac:dyDescent="0.25">
      <c r="B1179">
        <f>'Sessions calculator'!E1183*'Sessions calculator'!F1183</f>
        <v>0</v>
      </c>
    </row>
    <row r="1180" spans="2:2" x14ac:dyDescent="0.25">
      <c r="B1180">
        <f>'Sessions calculator'!E1184*'Sessions calculator'!F1184</f>
        <v>0</v>
      </c>
    </row>
    <row r="1181" spans="2:2" x14ac:dyDescent="0.25">
      <c r="B1181">
        <f>'Sessions calculator'!E1185*'Sessions calculator'!F1185</f>
        <v>0</v>
      </c>
    </row>
    <row r="1182" spans="2:2" x14ac:dyDescent="0.25">
      <c r="B1182">
        <f>'Sessions calculator'!E1186*'Sessions calculator'!F1186</f>
        <v>0</v>
      </c>
    </row>
    <row r="1183" spans="2:2" x14ac:dyDescent="0.25">
      <c r="B1183">
        <f>'Sessions calculator'!E1187*'Sessions calculator'!F1187</f>
        <v>0</v>
      </c>
    </row>
    <row r="1184" spans="2:2" x14ac:dyDescent="0.25">
      <c r="B1184">
        <f>'Sessions calculator'!E1188*'Sessions calculator'!F1188</f>
        <v>0</v>
      </c>
    </row>
    <row r="1185" spans="2:2" x14ac:dyDescent="0.25">
      <c r="B1185">
        <f>'Sessions calculator'!E1189*'Sessions calculator'!F1189</f>
        <v>0</v>
      </c>
    </row>
    <row r="1186" spans="2:2" x14ac:dyDescent="0.25">
      <c r="B1186">
        <f>'Sessions calculator'!E1190*'Sessions calculator'!F1190</f>
        <v>0</v>
      </c>
    </row>
    <row r="1187" spans="2:2" x14ac:dyDescent="0.25">
      <c r="B1187">
        <f>'Sessions calculator'!E1191*'Sessions calculator'!F1191</f>
        <v>0</v>
      </c>
    </row>
    <row r="1188" spans="2:2" x14ac:dyDescent="0.25">
      <c r="B1188">
        <f>'Sessions calculator'!E1192*'Sessions calculator'!F1192</f>
        <v>0</v>
      </c>
    </row>
    <row r="1189" spans="2:2" x14ac:dyDescent="0.25">
      <c r="B1189">
        <f>'Sessions calculator'!E1193*'Sessions calculator'!F1193</f>
        <v>0</v>
      </c>
    </row>
    <row r="1190" spans="2:2" x14ac:dyDescent="0.25">
      <c r="B1190">
        <f>'Sessions calculator'!E1194*'Sessions calculator'!F1194</f>
        <v>0</v>
      </c>
    </row>
    <row r="1191" spans="2:2" x14ac:dyDescent="0.25">
      <c r="B1191">
        <f>'Sessions calculator'!E1195*'Sessions calculator'!F1195</f>
        <v>0</v>
      </c>
    </row>
    <row r="1192" spans="2:2" x14ac:dyDescent="0.25">
      <c r="B1192">
        <f>'Sessions calculator'!E1196*'Sessions calculator'!F1196</f>
        <v>0</v>
      </c>
    </row>
    <row r="1193" spans="2:2" x14ac:dyDescent="0.25">
      <c r="B1193">
        <f>'Sessions calculator'!E1197*'Sessions calculator'!F1197</f>
        <v>0</v>
      </c>
    </row>
    <row r="1194" spans="2:2" x14ac:dyDescent="0.25">
      <c r="B1194">
        <f>'Sessions calculator'!E1198*'Sessions calculator'!F1198</f>
        <v>0</v>
      </c>
    </row>
    <row r="1195" spans="2:2" x14ac:dyDescent="0.25">
      <c r="B1195">
        <f>'Sessions calculator'!E1199*'Sessions calculator'!F1199</f>
        <v>0</v>
      </c>
    </row>
    <row r="1196" spans="2:2" x14ac:dyDescent="0.25">
      <c r="B1196">
        <f>'Sessions calculator'!E1200*'Sessions calculator'!F1200</f>
        <v>0</v>
      </c>
    </row>
    <row r="1197" spans="2:2" x14ac:dyDescent="0.25">
      <c r="B1197">
        <f>'Sessions calculator'!E1201*'Sessions calculator'!F1201</f>
        <v>0</v>
      </c>
    </row>
    <row r="1198" spans="2:2" x14ac:dyDescent="0.25">
      <c r="B1198">
        <f>'Sessions calculator'!E1202*'Sessions calculator'!F1202</f>
        <v>0</v>
      </c>
    </row>
    <row r="1199" spans="2:2" x14ac:dyDescent="0.25">
      <c r="B1199">
        <f>'Sessions calculator'!E1203*'Sessions calculator'!F1203</f>
        <v>0</v>
      </c>
    </row>
    <row r="1200" spans="2:2" x14ac:dyDescent="0.25">
      <c r="B1200">
        <f>'Sessions calculator'!E1204*'Sessions calculator'!F1204</f>
        <v>0</v>
      </c>
    </row>
    <row r="1201" spans="2:2" x14ac:dyDescent="0.25">
      <c r="B1201">
        <f>'Sessions calculator'!E1205*'Sessions calculator'!F1205</f>
        <v>0</v>
      </c>
    </row>
    <row r="1202" spans="2:2" x14ac:dyDescent="0.25">
      <c r="B1202">
        <f>'Sessions calculator'!E1206*'Sessions calculator'!F1206</f>
        <v>0</v>
      </c>
    </row>
    <row r="1203" spans="2:2" x14ac:dyDescent="0.25">
      <c r="B1203">
        <f>'Sessions calculator'!E1207*'Sessions calculator'!F1207</f>
        <v>0</v>
      </c>
    </row>
    <row r="1204" spans="2:2" x14ac:dyDescent="0.25">
      <c r="B1204">
        <f>'Sessions calculator'!E1208*'Sessions calculator'!F1208</f>
        <v>0</v>
      </c>
    </row>
    <row r="1205" spans="2:2" x14ac:dyDescent="0.25">
      <c r="B1205">
        <f>'Sessions calculator'!E1209*'Sessions calculator'!F1209</f>
        <v>0</v>
      </c>
    </row>
    <row r="1206" spans="2:2" x14ac:dyDescent="0.25">
      <c r="B1206">
        <f>'Sessions calculator'!E1210*'Sessions calculator'!F1210</f>
        <v>0</v>
      </c>
    </row>
    <row r="1207" spans="2:2" x14ac:dyDescent="0.25">
      <c r="B1207">
        <f>'Sessions calculator'!E1211*'Sessions calculator'!F1211</f>
        <v>0</v>
      </c>
    </row>
    <row r="1208" spans="2:2" x14ac:dyDescent="0.25">
      <c r="B1208">
        <f>'Sessions calculator'!E1212*'Sessions calculator'!F1212</f>
        <v>0</v>
      </c>
    </row>
    <row r="1209" spans="2:2" x14ac:dyDescent="0.25">
      <c r="B1209">
        <f>'Sessions calculator'!E1213*'Sessions calculator'!F1213</f>
        <v>0</v>
      </c>
    </row>
    <row r="1210" spans="2:2" x14ac:dyDescent="0.25">
      <c r="B1210">
        <f>'Sessions calculator'!E1214*'Sessions calculator'!F1214</f>
        <v>0</v>
      </c>
    </row>
    <row r="1211" spans="2:2" x14ac:dyDescent="0.25">
      <c r="B1211">
        <f>'Sessions calculator'!E1215*'Sessions calculator'!F1215</f>
        <v>0</v>
      </c>
    </row>
    <row r="1212" spans="2:2" x14ac:dyDescent="0.25">
      <c r="B1212">
        <f>'Sessions calculator'!E1216*'Sessions calculator'!F1216</f>
        <v>0</v>
      </c>
    </row>
    <row r="1213" spans="2:2" x14ac:dyDescent="0.25">
      <c r="B1213">
        <f>'Sessions calculator'!E1217*'Sessions calculator'!F1217</f>
        <v>0</v>
      </c>
    </row>
    <row r="1214" spans="2:2" x14ac:dyDescent="0.25">
      <c r="B1214">
        <f>'Sessions calculator'!E1218*'Sessions calculator'!F1218</f>
        <v>0</v>
      </c>
    </row>
    <row r="1215" spans="2:2" x14ac:dyDescent="0.25">
      <c r="B1215">
        <f>'Sessions calculator'!E1219*'Sessions calculator'!F1219</f>
        <v>0</v>
      </c>
    </row>
    <row r="1216" spans="2:2" x14ac:dyDescent="0.25">
      <c r="B1216">
        <f>'Sessions calculator'!E1220*'Sessions calculator'!F1220</f>
        <v>0</v>
      </c>
    </row>
    <row r="1217" spans="2:2" x14ac:dyDescent="0.25">
      <c r="B1217">
        <f>'Sessions calculator'!E1221*'Sessions calculator'!F1221</f>
        <v>0</v>
      </c>
    </row>
    <row r="1218" spans="2:2" x14ac:dyDescent="0.25">
      <c r="B1218">
        <f>'Sessions calculator'!E1222*'Sessions calculator'!F1222</f>
        <v>0</v>
      </c>
    </row>
    <row r="1219" spans="2:2" x14ac:dyDescent="0.25">
      <c r="B1219">
        <f>'Sessions calculator'!E1223*'Sessions calculator'!F1223</f>
        <v>0</v>
      </c>
    </row>
    <row r="1220" spans="2:2" x14ac:dyDescent="0.25">
      <c r="B1220">
        <f>'Sessions calculator'!E1224*'Sessions calculator'!F1224</f>
        <v>0</v>
      </c>
    </row>
    <row r="1221" spans="2:2" x14ac:dyDescent="0.25">
      <c r="B1221">
        <f>'Sessions calculator'!E1225*'Sessions calculator'!F1225</f>
        <v>0</v>
      </c>
    </row>
    <row r="1222" spans="2:2" x14ac:dyDescent="0.25">
      <c r="B1222">
        <f>'Sessions calculator'!E1226*'Sessions calculator'!F1226</f>
        <v>0</v>
      </c>
    </row>
    <row r="1223" spans="2:2" x14ac:dyDescent="0.25">
      <c r="B1223">
        <f>'Sessions calculator'!E1227*'Sessions calculator'!F1227</f>
        <v>0</v>
      </c>
    </row>
    <row r="1224" spans="2:2" x14ac:dyDescent="0.25">
      <c r="B1224">
        <f>'Sessions calculator'!E1228*'Sessions calculator'!F1228</f>
        <v>0</v>
      </c>
    </row>
    <row r="1225" spans="2:2" x14ac:dyDescent="0.25">
      <c r="B1225">
        <f>'Sessions calculator'!E1229*'Sessions calculator'!F1229</f>
        <v>0</v>
      </c>
    </row>
    <row r="1226" spans="2:2" x14ac:dyDescent="0.25">
      <c r="B1226">
        <f>'Sessions calculator'!E1230*'Sessions calculator'!F1230</f>
        <v>0</v>
      </c>
    </row>
    <row r="1227" spans="2:2" x14ac:dyDescent="0.25">
      <c r="B1227">
        <f>'Sessions calculator'!E1231*'Sessions calculator'!F1231</f>
        <v>0</v>
      </c>
    </row>
    <row r="1228" spans="2:2" x14ac:dyDescent="0.25">
      <c r="B1228">
        <f>'Sessions calculator'!E1232*'Sessions calculator'!F1232</f>
        <v>0</v>
      </c>
    </row>
    <row r="1229" spans="2:2" x14ac:dyDescent="0.25">
      <c r="B1229">
        <f>'Sessions calculator'!E1233*'Sessions calculator'!F1233</f>
        <v>0</v>
      </c>
    </row>
    <row r="1230" spans="2:2" x14ac:dyDescent="0.25">
      <c r="B1230">
        <f>'Sessions calculator'!E1234*'Sessions calculator'!F1234</f>
        <v>0</v>
      </c>
    </row>
    <row r="1231" spans="2:2" x14ac:dyDescent="0.25">
      <c r="B1231">
        <f>'Sessions calculator'!E1235*'Sessions calculator'!F1235</f>
        <v>0</v>
      </c>
    </row>
    <row r="1232" spans="2:2" x14ac:dyDescent="0.25">
      <c r="B1232">
        <f>'Sessions calculator'!E1236*'Sessions calculator'!F1236</f>
        <v>0</v>
      </c>
    </row>
    <row r="1233" spans="2:2" x14ac:dyDescent="0.25">
      <c r="B1233">
        <f>'Sessions calculator'!E1237*'Sessions calculator'!F1237</f>
        <v>0</v>
      </c>
    </row>
    <row r="1234" spans="2:2" x14ac:dyDescent="0.25">
      <c r="B1234">
        <f>'Sessions calculator'!E1238*'Sessions calculator'!F1238</f>
        <v>0</v>
      </c>
    </row>
    <row r="1235" spans="2:2" x14ac:dyDescent="0.25">
      <c r="B1235">
        <f>'Sessions calculator'!E1239*'Sessions calculator'!F1239</f>
        <v>0</v>
      </c>
    </row>
    <row r="1236" spans="2:2" x14ac:dyDescent="0.25">
      <c r="B1236">
        <f>'Sessions calculator'!E1240*'Sessions calculator'!F1240</f>
        <v>0</v>
      </c>
    </row>
    <row r="1237" spans="2:2" x14ac:dyDescent="0.25">
      <c r="B1237">
        <f>'Sessions calculator'!E1241*'Sessions calculator'!F1241</f>
        <v>0</v>
      </c>
    </row>
    <row r="1238" spans="2:2" x14ac:dyDescent="0.25">
      <c r="B1238">
        <f>'Sessions calculator'!E1242*'Sessions calculator'!F1242</f>
        <v>0</v>
      </c>
    </row>
    <row r="1239" spans="2:2" x14ac:dyDescent="0.25">
      <c r="B1239">
        <f>'Sessions calculator'!E1243*'Sessions calculator'!F1243</f>
        <v>0</v>
      </c>
    </row>
    <row r="1240" spans="2:2" x14ac:dyDescent="0.25">
      <c r="B1240">
        <f>'Sessions calculator'!E1244*'Sessions calculator'!F1244</f>
        <v>0</v>
      </c>
    </row>
    <row r="1241" spans="2:2" x14ac:dyDescent="0.25">
      <c r="B1241">
        <f>'Sessions calculator'!E1245*'Sessions calculator'!F1245</f>
        <v>0</v>
      </c>
    </row>
    <row r="1242" spans="2:2" x14ac:dyDescent="0.25">
      <c r="B1242">
        <f>'Sessions calculator'!E1246*'Sessions calculator'!F1246</f>
        <v>0</v>
      </c>
    </row>
    <row r="1243" spans="2:2" x14ac:dyDescent="0.25">
      <c r="B1243">
        <f>'Sessions calculator'!E1247*'Sessions calculator'!F1247</f>
        <v>0</v>
      </c>
    </row>
    <row r="1244" spans="2:2" x14ac:dyDescent="0.25">
      <c r="B1244">
        <f>'Sessions calculator'!E1248*'Sessions calculator'!F1248</f>
        <v>0</v>
      </c>
    </row>
    <row r="1245" spans="2:2" x14ac:dyDescent="0.25">
      <c r="B1245">
        <f>'Sessions calculator'!E1249*'Sessions calculator'!F1249</f>
        <v>0</v>
      </c>
    </row>
    <row r="1246" spans="2:2" x14ac:dyDescent="0.25">
      <c r="B1246">
        <f>'Sessions calculator'!E1250*'Sessions calculator'!F1250</f>
        <v>0</v>
      </c>
    </row>
    <row r="1247" spans="2:2" x14ac:dyDescent="0.25">
      <c r="B1247">
        <f>'Sessions calculator'!E1251*'Sessions calculator'!F1251</f>
        <v>0</v>
      </c>
    </row>
    <row r="1248" spans="2:2" x14ac:dyDescent="0.25">
      <c r="B1248">
        <f>'Sessions calculator'!E1252*'Sessions calculator'!F1252</f>
        <v>0</v>
      </c>
    </row>
    <row r="1249" spans="2:2" x14ac:dyDescent="0.25">
      <c r="B1249">
        <f>'Sessions calculator'!E1253*'Sessions calculator'!F1253</f>
        <v>0</v>
      </c>
    </row>
    <row r="1250" spans="2:2" x14ac:dyDescent="0.25">
      <c r="B1250">
        <f>'Sessions calculator'!E1254*'Sessions calculator'!F1254</f>
        <v>0</v>
      </c>
    </row>
    <row r="1251" spans="2:2" x14ac:dyDescent="0.25">
      <c r="B1251">
        <f>'Sessions calculator'!E1255*'Sessions calculator'!F1255</f>
        <v>0</v>
      </c>
    </row>
    <row r="1252" spans="2:2" x14ac:dyDescent="0.25">
      <c r="B1252">
        <f>'Sessions calculator'!E1256*'Sessions calculator'!F1256</f>
        <v>0</v>
      </c>
    </row>
    <row r="1253" spans="2:2" x14ac:dyDescent="0.25">
      <c r="B1253">
        <f>'Sessions calculator'!E1257*'Sessions calculator'!F1257</f>
        <v>0</v>
      </c>
    </row>
    <row r="1254" spans="2:2" x14ac:dyDescent="0.25">
      <c r="B1254">
        <f>'Sessions calculator'!E1258*'Sessions calculator'!F1258</f>
        <v>0</v>
      </c>
    </row>
    <row r="1255" spans="2:2" x14ac:dyDescent="0.25">
      <c r="B1255">
        <f>'Sessions calculator'!E1259*'Sessions calculator'!F1259</f>
        <v>0</v>
      </c>
    </row>
    <row r="1256" spans="2:2" x14ac:dyDescent="0.25">
      <c r="B1256">
        <f>'Sessions calculator'!E1260*'Sessions calculator'!F1260</f>
        <v>0</v>
      </c>
    </row>
    <row r="1257" spans="2:2" x14ac:dyDescent="0.25">
      <c r="B1257">
        <f>'Sessions calculator'!E1261*'Sessions calculator'!F1261</f>
        <v>0</v>
      </c>
    </row>
    <row r="1258" spans="2:2" x14ac:dyDescent="0.25">
      <c r="B1258">
        <f>'Sessions calculator'!E1262*'Sessions calculator'!F1262</f>
        <v>0</v>
      </c>
    </row>
    <row r="1259" spans="2:2" x14ac:dyDescent="0.25">
      <c r="B1259">
        <f>'Sessions calculator'!E1263*'Sessions calculator'!F1263</f>
        <v>0</v>
      </c>
    </row>
    <row r="1260" spans="2:2" x14ac:dyDescent="0.25">
      <c r="B1260">
        <f>'Sessions calculator'!E1264*'Sessions calculator'!F1264</f>
        <v>0</v>
      </c>
    </row>
    <row r="1261" spans="2:2" x14ac:dyDescent="0.25">
      <c r="B1261">
        <f>'Sessions calculator'!E1265*'Sessions calculator'!F1265</f>
        <v>0</v>
      </c>
    </row>
    <row r="1262" spans="2:2" x14ac:dyDescent="0.25">
      <c r="B1262">
        <f>'Sessions calculator'!E1266*'Sessions calculator'!F1266</f>
        <v>0</v>
      </c>
    </row>
    <row r="1263" spans="2:2" x14ac:dyDescent="0.25">
      <c r="B1263">
        <f>'Sessions calculator'!E1267*'Sessions calculator'!F1267</f>
        <v>0</v>
      </c>
    </row>
    <row r="1264" spans="2:2" x14ac:dyDescent="0.25">
      <c r="B1264">
        <f>'Sessions calculator'!E1268*'Sessions calculator'!F1268</f>
        <v>0</v>
      </c>
    </row>
    <row r="1265" spans="2:2" x14ac:dyDescent="0.25">
      <c r="B1265">
        <f>'Sessions calculator'!E1269*'Sessions calculator'!F1269</f>
        <v>0</v>
      </c>
    </row>
    <row r="1266" spans="2:2" x14ac:dyDescent="0.25">
      <c r="B1266">
        <f>'Sessions calculator'!E1270*'Sessions calculator'!F1270</f>
        <v>0</v>
      </c>
    </row>
    <row r="1267" spans="2:2" x14ac:dyDescent="0.25">
      <c r="B1267">
        <f>'Sessions calculator'!E1271*'Sessions calculator'!F1271</f>
        <v>0</v>
      </c>
    </row>
    <row r="1268" spans="2:2" x14ac:dyDescent="0.25">
      <c r="B1268">
        <f>'Sessions calculator'!E1272*'Sessions calculator'!F1272</f>
        <v>0</v>
      </c>
    </row>
    <row r="1269" spans="2:2" x14ac:dyDescent="0.25">
      <c r="B1269">
        <f>'Sessions calculator'!E1273*'Sessions calculator'!F1273</f>
        <v>0</v>
      </c>
    </row>
    <row r="1270" spans="2:2" x14ac:dyDescent="0.25">
      <c r="B1270">
        <f>'Sessions calculator'!E1274*'Sessions calculator'!F1274</f>
        <v>0</v>
      </c>
    </row>
    <row r="1271" spans="2:2" x14ac:dyDescent="0.25">
      <c r="B1271">
        <f>'Sessions calculator'!E1275*'Sessions calculator'!F1275</f>
        <v>0</v>
      </c>
    </row>
    <row r="1272" spans="2:2" x14ac:dyDescent="0.25">
      <c r="B1272">
        <f>'Sessions calculator'!E1276*'Sessions calculator'!F1276</f>
        <v>0</v>
      </c>
    </row>
    <row r="1273" spans="2:2" x14ac:dyDescent="0.25">
      <c r="B1273">
        <f>'Sessions calculator'!E1277*'Sessions calculator'!F1277</f>
        <v>0</v>
      </c>
    </row>
    <row r="1274" spans="2:2" x14ac:dyDescent="0.25">
      <c r="B1274">
        <f>'Sessions calculator'!E1278*'Sessions calculator'!F1278</f>
        <v>0</v>
      </c>
    </row>
    <row r="1275" spans="2:2" x14ac:dyDescent="0.25">
      <c r="B1275">
        <f>'Sessions calculator'!E1279*'Sessions calculator'!F1279</f>
        <v>0</v>
      </c>
    </row>
    <row r="1276" spans="2:2" x14ac:dyDescent="0.25">
      <c r="B1276">
        <f>'Sessions calculator'!E1280*'Sessions calculator'!F1280</f>
        <v>0</v>
      </c>
    </row>
    <row r="1277" spans="2:2" x14ac:dyDescent="0.25">
      <c r="B1277">
        <f>'Sessions calculator'!E1281*'Sessions calculator'!F1281</f>
        <v>0</v>
      </c>
    </row>
    <row r="1278" spans="2:2" x14ac:dyDescent="0.25">
      <c r="B1278">
        <f>'Sessions calculator'!E1282*'Sessions calculator'!F1282</f>
        <v>0</v>
      </c>
    </row>
    <row r="1279" spans="2:2" x14ac:dyDescent="0.25">
      <c r="B1279">
        <f>'Sessions calculator'!E1283*'Sessions calculator'!F1283</f>
        <v>0</v>
      </c>
    </row>
    <row r="1280" spans="2:2" x14ac:dyDescent="0.25">
      <c r="B1280">
        <f>'Sessions calculator'!E1284*'Sessions calculator'!F1284</f>
        <v>0</v>
      </c>
    </row>
    <row r="1281" spans="2:2" x14ac:dyDescent="0.25">
      <c r="B1281">
        <f>'Sessions calculator'!E1285*'Sessions calculator'!F1285</f>
        <v>0</v>
      </c>
    </row>
    <row r="1282" spans="2:2" x14ac:dyDescent="0.25">
      <c r="B1282">
        <f>'Sessions calculator'!E1286*'Sessions calculator'!F1286</f>
        <v>0</v>
      </c>
    </row>
    <row r="1283" spans="2:2" x14ac:dyDescent="0.25">
      <c r="B1283">
        <f>'Sessions calculator'!E1287*'Sessions calculator'!F1287</f>
        <v>0</v>
      </c>
    </row>
    <row r="1284" spans="2:2" x14ac:dyDescent="0.25">
      <c r="B1284">
        <f>'Sessions calculator'!E1288*'Sessions calculator'!F1288</f>
        <v>0</v>
      </c>
    </row>
    <row r="1285" spans="2:2" x14ac:dyDescent="0.25">
      <c r="B1285">
        <f>'Sessions calculator'!E1289*'Sessions calculator'!F1289</f>
        <v>0</v>
      </c>
    </row>
    <row r="1286" spans="2:2" x14ac:dyDescent="0.25">
      <c r="B1286">
        <f>'Sessions calculator'!E1290*'Sessions calculator'!F1290</f>
        <v>0</v>
      </c>
    </row>
    <row r="1287" spans="2:2" x14ac:dyDescent="0.25">
      <c r="B1287">
        <f>'Sessions calculator'!E1291*'Sessions calculator'!F1291</f>
        <v>0</v>
      </c>
    </row>
    <row r="1288" spans="2:2" x14ac:dyDescent="0.25">
      <c r="B1288">
        <f>'Sessions calculator'!E1292*'Sessions calculator'!F1292</f>
        <v>0</v>
      </c>
    </row>
    <row r="1289" spans="2:2" x14ac:dyDescent="0.25">
      <c r="B1289">
        <f>'Sessions calculator'!E1293*'Sessions calculator'!F1293</f>
        <v>0</v>
      </c>
    </row>
    <row r="1290" spans="2:2" x14ac:dyDescent="0.25">
      <c r="B1290">
        <f>'Sessions calculator'!E1294*'Sessions calculator'!F1294</f>
        <v>0</v>
      </c>
    </row>
    <row r="1291" spans="2:2" x14ac:dyDescent="0.25">
      <c r="B1291">
        <f>'Sessions calculator'!E1295*'Sessions calculator'!F1295</f>
        <v>0</v>
      </c>
    </row>
    <row r="1292" spans="2:2" x14ac:dyDescent="0.25">
      <c r="B1292">
        <f>'Sessions calculator'!E1296*'Sessions calculator'!F1296</f>
        <v>0</v>
      </c>
    </row>
    <row r="1293" spans="2:2" x14ac:dyDescent="0.25">
      <c r="B1293">
        <f>'Sessions calculator'!E1297*'Sessions calculator'!F1297</f>
        <v>0</v>
      </c>
    </row>
    <row r="1294" spans="2:2" x14ac:dyDescent="0.25">
      <c r="B1294">
        <f>'Sessions calculator'!E1298*'Sessions calculator'!F1298</f>
        <v>0</v>
      </c>
    </row>
    <row r="1295" spans="2:2" x14ac:dyDescent="0.25">
      <c r="B1295">
        <f>'Sessions calculator'!E1299*'Sessions calculator'!F1299</f>
        <v>0</v>
      </c>
    </row>
    <row r="1296" spans="2:2" x14ac:dyDescent="0.25">
      <c r="B1296">
        <f>'Sessions calculator'!E1300*'Sessions calculator'!F1300</f>
        <v>0</v>
      </c>
    </row>
    <row r="1297" spans="2:2" x14ac:dyDescent="0.25">
      <c r="B1297">
        <f>'Sessions calculator'!E1301*'Sessions calculator'!F1301</f>
        <v>0</v>
      </c>
    </row>
    <row r="1298" spans="2:2" x14ac:dyDescent="0.25">
      <c r="B1298">
        <f>'Sessions calculator'!E1302*'Sessions calculator'!F1302</f>
        <v>0</v>
      </c>
    </row>
    <row r="1299" spans="2:2" x14ac:dyDescent="0.25">
      <c r="B1299">
        <f>'Sessions calculator'!E1303*'Sessions calculator'!F1303</f>
        <v>0</v>
      </c>
    </row>
    <row r="1300" spans="2:2" x14ac:dyDescent="0.25">
      <c r="B1300">
        <f>'Sessions calculator'!E1304*'Sessions calculator'!F1304</f>
        <v>0</v>
      </c>
    </row>
    <row r="1301" spans="2:2" x14ac:dyDescent="0.25">
      <c r="B1301">
        <f>'Sessions calculator'!E1305*'Sessions calculator'!F1305</f>
        <v>0</v>
      </c>
    </row>
    <row r="1302" spans="2:2" x14ac:dyDescent="0.25">
      <c r="B1302">
        <f>'Sessions calculator'!E1306*'Sessions calculator'!F1306</f>
        <v>0</v>
      </c>
    </row>
    <row r="1303" spans="2:2" x14ac:dyDescent="0.25">
      <c r="B1303">
        <f>'Sessions calculator'!E1307*'Sessions calculator'!F1307</f>
        <v>0</v>
      </c>
    </row>
    <row r="1304" spans="2:2" x14ac:dyDescent="0.25">
      <c r="B1304">
        <f>'Sessions calculator'!E1308*'Sessions calculator'!F1308</f>
        <v>0</v>
      </c>
    </row>
    <row r="1305" spans="2:2" x14ac:dyDescent="0.25">
      <c r="B1305">
        <f>'Sessions calculator'!E1309*'Sessions calculator'!F1309</f>
        <v>0</v>
      </c>
    </row>
    <row r="1306" spans="2:2" x14ac:dyDescent="0.25">
      <c r="B1306">
        <f>'Sessions calculator'!E1310*'Sessions calculator'!F1310</f>
        <v>0</v>
      </c>
    </row>
    <row r="1307" spans="2:2" x14ac:dyDescent="0.25">
      <c r="B1307">
        <f>'Sessions calculator'!E1311*'Sessions calculator'!F1311</f>
        <v>0</v>
      </c>
    </row>
    <row r="1308" spans="2:2" x14ac:dyDescent="0.25">
      <c r="B1308">
        <f>'Sessions calculator'!E1312*'Sessions calculator'!F1312</f>
        <v>0</v>
      </c>
    </row>
    <row r="1309" spans="2:2" x14ac:dyDescent="0.25">
      <c r="B1309">
        <f>'Sessions calculator'!E1313*'Sessions calculator'!F1313</f>
        <v>0</v>
      </c>
    </row>
    <row r="1310" spans="2:2" x14ac:dyDescent="0.25">
      <c r="B1310">
        <f>'Sessions calculator'!E1314*'Sessions calculator'!F1314</f>
        <v>0</v>
      </c>
    </row>
    <row r="1311" spans="2:2" x14ac:dyDescent="0.25">
      <c r="B1311">
        <f>'Sessions calculator'!E1315*'Sessions calculator'!F1315</f>
        <v>0</v>
      </c>
    </row>
    <row r="1312" spans="2:2" x14ac:dyDescent="0.25">
      <c r="B1312">
        <f>'Sessions calculator'!E1316*'Sessions calculator'!F1316</f>
        <v>0</v>
      </c>
    </row>
    <row r="1313" spans="2:2" x14ac:dyDescent="0.25">
      <c r="B1313">
        <f>'Sessions calculator'!E1317*'Sessions calculator'!F1317</f>
        <v>0</v>
      </c>
    </row>
    <row r="1314" spans="2:2" x14ac:dyDescent="0.25">
      <c r="B1314">
        <f>'Sessions calculator'!E1318*'Sessions calculator'!F1318</f>
        <v>0</v>
      </c>
    </row>
    <row r="1315" spans="2:2" x14ac:dyDescent="0.25">
      <c r="B1315">
        <f>'Sessions calculator'!E1319*'Sessions calculator'!F1319</f>
        <v>0</v>
      </c>
    </row>
    <row r="1316" spans="2:2" x14ac:dyDescent="0.25">
      <c r="B1316">
        <f>'Sessions calculator'!E1320*'Sessions calculator'!F1320</f>
        <v>0</v>
      </c>
    </row>
    <row r="1317" spans="2:2" x14ac:dyDescent="0.25">
      <c r="B1317">
        <f>'Sessions calculator'!E1321*'Sessions calculator'!F1321</f>
        <v>0</v>
      </c>
    </row>
    <row r="1318" spans="2:2" x14ac:dyDescent="0.25">
      <c r="B1318">
        <f>'Sessions calculator'!E1322*'Sessions calculator'!F1322</f>
        <v>0</v>
      </c>
    </row>
    <row r="1319" spans="2:2" x14ac:dyDescent="0.25">
      <c r="B1319">
        <f>'Sessions calculator'!E1323*'Sessions calculator'!F1323</f>
        <v>0</v>
      </c>
    </row>
    <row r="1320" spans="2:2" x14ac:dyDescent="0.25">
      <c r="B1320">
        <f>'Sessions calculator'!E1324*'Sessions calculator'!F1324</f>
        <v>0</v>
      </c>
    </row>
    <row r="1321" spans="2:2" x14ac:dyDescent="0.25">
      <c r="B1321">
        <f>'Sessions calculator'!E1325*'Sessions calculator'!F1325</f>
        <v>0</v>
      </c>
    </row>
    <row r="1322" spans="2:2" x14ac:dyDescent="0.25">
      <c r="B1322">
        <f>'Sessions calculator'!E1326*'Sessions calculator'!F1326</f>
        <v>0</v>
      </c>
    </row>
    <row r="1323" spans="2:2" x14ac:dyDescent="0.25">
      <c r="B1323">
        <f>'Sessions calculator'!E1327*'Sessions calculator'!F1327</f>
        <v>0</v>
      </c>
    </row>
    <row r="1324" spans="2:2" x14ac:dyDescent="0.25">
      <c r="B1324">
        <f>'Sessions calculator'!E1328*'Sessions calculator'!F1328</f>
        <v>0</v>
      </c>
    </row>
    <row r="1325" spans="2:2" x14ac:dyDescent="0.25">
      <c r="B1325">
        <f>'Sessions calculator'!E1329*'Sessions calculator'!F1329</f>
        <v>0</v>
      </c>
    </row>
    <row r="1326" spans="2:2" x14ac:dyDescent="0.25">
      <c r="B1326">
        <f>'Sessions calculator'!E1330*'Sessions calculator'!F1330</f>
        <v>0</v>
      </c>
    </row>
    <row r="1327" spans="2:2" x14ac:dyDescent="0.25">
      <c r="B1327">
        <f>'Sessions calculator'!E1331*'Sessions calculator'!F1331</f>
        <v>0</v>
      </c>
    </row>
    <row r="1328" spans="2:2" x14ac:dyDescent="0.25">
      <c r="B1328">
        <f>'Sessions calculator'!E1332*'Sessions calculator'!F1332</f>
        <v>0</v>
      </c>
    </row>
    <row r="1329" spans="2:2" x14ac:dyDescent="0.25">
      <c r="B1329">
        <f>'Sessions calculator'!E1333*'Sessions calculator'!F1333</f>
        <v>0</v>
      </c>
    </row>
    <row r="1330" spans="2:2" x14ac:dyDescent="0.25">
      <c r="B1330">
        <f>'Sessions calculator'!E1334*'Sessions calculator'!F1334</f>
        <v>0</v>
      </c>
    </row>
    <row r="1331" spans="2:2" x14ac:dyDescent="0.25">
      <c r="B1331">
        <f>'Sessions calculator'!E1335*'Sessions calculator'!F1335</f>
        <v>0</v>
      </c>
    </row>
    <row r="1332" spans="2:2" x14ac:dyDescent="0.25">
      <c r="B1332">
        <f>'Sessions calculator'!E1336*'Sessions calculator'!F1336</f>
        <v>0</v>
      </c>
    </row>
    <row r="1333" spans="2:2" x14ac:dyDescent="0.25">
      <c r="B1333">
        <f>'Sessions calculator'!E1337*'Sessions calculator'!F1337</f>
        <v>0</v>
      </c>
    </row>
    <row r="1334" spans="2:2" x14ac:dyDescent="0.25">
      <c r="B1334">
        <f>'Sessions calculator'!E1338*'Sessions calculator'!F1338</f>
        <v>0</v>
      </c>
    </row>
    <row r="1335" spans="2:2" x14ac:dyDescent="0.25">
      <c r="B1335">
        <f>'Sessions calculator'!E1339*'Sessions calculator'!F1339</f>
        <v>0</v>
      </c>
    </row>
    <row r="1336" spans="2:2" x14ac:dyDescent="0.25">
      <c r="B1336">
        <f>'Sessions calculator'!E1340*'Sessions calculator'!F1340</f>
        <v>0</v>
      </c>
    </row>
    <row r="1337" spans="2:2" x14ac:dyDescent="0.25">
      <c r="B1337">
        <f>'Sessions calculator'!E1341*'Sessions calculator'!F1341</f>
        <v>0</v>
      </c>
    </row>
    <row r="1338" spans="2:2" x14ac:dyDescent="0.25">
      <c r="B1338">
        <f>'Sessions calculator'!E1342*'Sessions calculator'!F1342</f>
        <v>0</v>
      </c>
    </row>
    <row r="1339" spans="2:2" x14ac:dyDescent="0.25">
      <c r="B1339">
        <f>'Sessions calculator'!E1343*'Sessions calculator'!F1343</f>
        <v>0</v>
      </c>
    </row>
    <row r="1340" spans="2:2" x14ac:dyDescent="0.25">
      <c r="B1340">
        <f>'Sessions calculator'!E1344*'Sessions calculator'!F1344</f>
        <v>0</v>
      </c>
    </row>
    <row r="1341" spans="2:2" x14ac:dyDescent="0.25">
      <c r="B1341">
        <f>'Sessions calculator'!E1345*'Sessions calculator'!F1345</f>
        <v>0</v>
      </c>
    </row>
    <row r="1342" spans="2:2" x14ac:dyDescent="0.25">
      <c r="B1342">
        <f>'Sessions calculator'!E1346*'Sessions calculator'!F1346</f>
        <v>0</v>
      </c>
    </row>
    <row r="1343" spans="2:2" x14ac:dyDescent="0.25">
      <c r="B1343">
        <f>'Sessions calculator'!E1347*'Sessions calculator'!F1347</f>
        <v>0</v>
      </c>
    </row>
    <row r="1344" spans="2:2" x14ac:dyDescent="0.25">
      <c r="B1344">
        <f>'Sessions calculator'!E1348*'Sessions calculator'!F1348</f>
        <v>0</v>
      </c>
    </row>
    <row r="1345" spans="2:2" x14ac:dyDescent="0.25">
      <c r="B1345">
        <f>'Sessions calculator'!E1349*'Sessions calculator'!F1349</f>
        <v>0</v>
      </c>
    </row>
    <row r="1346" spans="2:2" x14ac:dyDescent="0.25">
      <c r="B1346">
        <f>'Sessions calculator'!E1350*'Sessions calculator'!F1350</f>
        <v>0</v>
      </c>
    </row>
    <row r="1347" spans="2:2" x14ac:dyDescent="0.25">
      <c r="B1347">
        <f>'Sessions calculator'!E1351*'Sessions calculator'!F1351</f>
        <v>0</v>
      </c>
    </row>
    <row r="1348" spans="2:2" x14ac:dyDescent="0.25">
      <c r="B1348">
        <f>'Sessions calculator'!E1352*'Sessions calculator'!F1352</f>
        <v>0</v>
      </c>
    </row>
    <row r="1349" spans="2:2" x14ac:dyDescent="0.25">
      <c r="B1349">
        <f>'Sessions calculator'!E1353*'Sessions calculator'!F1353</f>
        <v>0</v>
      </c>
    </row>
    <row r="1350" spans="2:2" x14ac:dyDescent="0.25">
      <c r="B1350">
        <f>'Sessions calculator'!E1354*'Sessions calculator'!F1354</f>
        <v>0</v>
      </c>
    </row>
    <row r="1351" spans="2:2" x14ac:dyDescent="0.25">
      <c r="B1351">
        <f>'Sessions calculator'!E1355*'Sessions calculator'!F1355</f>
        <v>0</v>
      </c>
    </row>
    <row r="1352" spans="2:2" x14ac:dyDescent="0.25">
      <c r="B1352">
        <f>'Sessions calculator'!E1356*'Sessions calculator'!F1356</f>
        <v>0</v>
      </c>
    </row>
    <row r="1353" spans="2:2" x14ac:dyDescent="0.25">
      <c r="B1353">
        <f>'Sessions calculator'!E1357*'Sessions calculator'!F1357</f>
        <v>0</v>
      </c>
    </row>
    <row r="1354" spans="2:2" x14ac:dyDescent="0.25">
      <c r="B1354">
        <f>'Sessions calculator'!E1358*'Sessions calculator'!F1358</f>
        <v>0</v>
      </c>
    </row>
    <row r="1355" spans="2:2" x14ac:dyDescent="0.25">
      <c r="B1355">
        <f>'Sessions calculator'!E1359*'Sessions calculator'!F1359</f>
        <v>0</v>
      </c>
    </row>
    <row r="1356" spans="2:2" x14ac:dyDescent="0.25">
      <c r="B1356">
        <f>'Sessions calculator'!E1360*'Sessions calculator'!F1360</f>
        <v>0</v>
      </c>
    </row>
    <row r="1357" spans="2:2" x14ac:dyDescent="0.25">
      <c r="B1357">
        <f>'Sessions calculator'!E1361*'Sessions calculator'!F1361</f>
        <v>0</v>
      </c>
    </row>
    <row r="1358" spans="2:2" x14ac:dyDescent="0.25">
      <c r="B1358">
        <f>'Sessions calculator'!E1362*'Sessions calculator'!F1362</f>
        <v>0</v>
      </c>
    </row>
    <row r="1359" spans="2:2" x14ac:dyDescent="0.25">
      <c r="B1359">
        <f>'Sessions calculator'!E1363*'Sessions calculator'!F1363</f>
        <v>0</v>
      </c>
    </row>
    <row r="1360" spans="2:2" x14ac:dyDescent="0.25">
      <c r="B1360">
        <f>'Sessions calculator'!E1364*'Sessions calculator'!F1364</f>
        <v>0</v>
      </c>
    </row>
    <row r="1361" spans="2:2" x14ac:dyDescent="0.25">
      <c r="B1361">
        <f>'Sessions calculator'!E1365*'Sessions calculator'!F1365</f>
        <v>0</v>
      </c>
    </row>
    <row r="1362" spans="2:2" x14ac:dyDescent="0.25">
      <c r="B1362">
        <f>'Sessions calculator'!E1366*'Sessions calculator'!F1366</f>
        <v>0</v>
      </c>
    </row>
    <row r="1363" spans="2:2" x14ac:dyDescent="0.25">
      <c r="B1363">
        <f>'Sessions calculator'!E1367*'Sessions calculator'!F1367</f>
        <v>0</v>
      </c>
    </row>
    <row r="1364" spans="2:2" x14ac:dyDescent="0.25">
      <c r="B1364">
        <f>'Sessions calculator'!E1368*'Sessions calculator'!F1368</f>
        <v>0</v>
      </c>
    </row>
    <row r="1365" spans="2:2" x14ac:dyDescent="0.25">
      <c r="B1365">
        <f>'Sessions calculator'!E1369*'Sessions calculator'!F1369</f>
        <v>0</v>
      </c>
    </row>
    <row r="1366" spans="2:2" x14ac:dyDescent="0.25">
      <c r="B1366">
        <f>'Sessions calculator'!E1370*'Sessions calculator'!F1370</f>
        <v>0</v>
      </c>
    </row>
    <row r="1367" spans="2:2" x14ac:dyDescent="0.25">
      <c r="B1367">
        <f>'Sessions calculator'!E1371*'Sessions calculator'!F1371</f>
        <v>0</v>
      </c>
    </row>
    <row r="1368" spans="2:2" x14ac:dyDescent="0.25">
      <c r="B1368">
        <f>'Sessions calculator'!E1372*'Sessions calculator'!F1372</f>
        <v>0</v>
      </c>
    </row>
    <row r="1369" spans="2:2" x14ac:dyDescent="0.25">
      <c r="B1369">
        <f>'Sessions calculator'!E1373*'Sessions calculator'!F1373</f>
        <v>0</v>
      </c>
    </row>
    <row r="1370" spans="2:2" x14ac:dyDescent="0.25">
      <c r="B1370">
        <f>'Sessions calculator'!E1374*'Sessions calculator'!F1374</f>
        <v>0</v>
      </c>
    </row>
    <row r="1371" spans="2:2" x14ac:dyDescent="0.25">
      <c r="B1371">
        <f>'Sessions calculator'!E1375*'Sessions calculator'!F1375</f>
        <v>0</v>
      </c>
    </row>
    <row r="1372" spans="2:2" x14ac:dyDescent="0.25">
      <c r="B1372">
        <f>'Sessions calculator'!E1376*'Sessions calculator'!F1376</f>
        <v>0</v>
      </c>
    </row>
    <row r="1373" spans="2:2" x14ac:dyDescent="0.25">
      <c r="B1373">
        <f>'Sessions calculator'!E1377*'Sessions calculator'!F1377</f>
        <v>0</v>
      </c>
    </row>
    <row r="1374" spans="2:2" x14ac:dyDescent="0.25">
      <c r="B1374">
        <f>'Sessions calculator'!E1378*'Sessions calculator'!F1378</f>
        <v>0</v>
      </c>
    </row>
    <row r="1375" spans="2:2" x14ac:dyDescent="0.25">
      <c r="B1375">
        <f>'Sessions calculator'!E1379*'Sessions calculator'!F1379</f>
        <v>0</v>
      </c>
    </row>
    <row r="1376" spans="2:2" x14ac:dyDescent="0.25">
      <c r="B1376">
        <f>'Sessions calculator'!E1380*'Sessions calculator'!F1380</f>
        <v>0</v>
      </c>
    </row>
    <row r="1377" spans="2:2" x14ac:dyDescent="0.25">
      <c r="B1377">
        <f>'Sessions calculator'!E1381*'Sessions calculator'!F1381</f>
        <v>0</v>
      </c>
    </row>
    <row r="1378" spans="2:2" x14ac:dyDescent="0.25">
      <c r="B1378">
        <f>'Sessions calculator'!E1382*'Sessions calculator'!F1382</f>
        <v>0</v>
      </c>
    </row>
    <row r="1379" spans="2:2" x14ac:dyDescent="0.25">
      <c r="B1379">
        <f>'Sessions calculator'!E1383*'Sessions calculator'!F1383</f>
        <v>0</v>
      </c>
    </row>
    <row r="1380" spans="2:2" x14ac:dyDescent="0.25">
      <c r="B1380">
        <f>'Sessions calculator'!E1384*'Sessions calculator'!F1384</f>
        <v>0</v>
      </c>
    </row>
    <row r="1381" spans="2:2" x14ac:dyDescent="0.25">
      <c r="B1381">
        <f>'Sessions calculator'!E1385*'Sessions calculator'!F1385</f>
        <v>0</v>
      </c>
    </row>
    <row r="1382" spans="2:2" x14ac:dyDescent="0.25">
      <c r="B1382">
        <f>'Sessions calculator'!E1386*'Sessions calculator'!F1386</f>
        <v>0</v>
      </c>
    </row>
    <row r="1383" spans="2:2" x14ac:dyDescent="0.25">
      <c r="B1383">
        <f>'Sessions calculator'!E1387*'Sessions calculator'!F1387</f>
        <v>0</v>
      </c>
    </row>
    <row r="1384" spans="2:2" x14ac:dyDescent="0.25">
      <c r="B1384">
        <f>'Sessions calculator'!E1388*'Sessions calculator'!F1388</f>
        <v>0</v>
      </c>
    </row>
    <row r="1385" spans="2:2" x14ac:dyDescent="0.25">
      <c r="B1385">
        <f>'Sessions calculator'!E1389*'Sessions calculator'!F1389</f>
        <v>0</v>
      </c>
    </row>
    <row r="1386" spans="2:2" x14ac:dyDescent="0.25">
      <c r="B1386">
        <f>'Sessions calculator'!E1390*'Sessions calculator'!F1390</f>
        <v>0</v>
      </c>
    </row>
    <row r="1387" spans="2:2" x14ac:dyDescent="0.25">
      <c r="B1387">
        <f>'Sessions calculator'!E1391*'Sessions calculator'!F1391</f>
        <v>0</v>
      </c>
    </row>
    <row r="1388" spans="2:2" x14ac:dyDescent="0.25">
      <c r="B1388">
        <f>'Sessions calculator'!E1392*'Sessions calculator'!F1392</f>
        <v>0</v>
      </c>
    </row>
    <row r="1389" spans="2:2" x14ac:dyDescent="0.25">
      <c r="B1389">
        <f>'Sessions calculator'!E1393*'Sessions calculator'!F1393</f>
        <v>0</v>
      </c>
    </row>
    <row r="1390" spans="2:2" x14ac:dyDescent="0.25">
      <c r="B1390">
        <f>'Sessions calculator'!E1394*'Sessions calculator'!F1394</f>
        <v>0</v>
      </c>
    </row>
    <row r="1391" spans="2:2" x14ac:dyDescent="0.25">
      <c r="B1391">
        <f>'Sessions calculator'!E1395*'Sessions calculator'!F1395</f>
        <v>0</v>
      </c>
    </row>
    <row r="1392" spans="2:2" x14ac:dyDescent="0.25">
      <c r="B1392">
        <f>'Sessions calculator'!E1396*'Sessions calculator'!F1396</f>
        <v>0</v>
      </c>
    </row>
    <row r="1393" spans="2:2" x14ac:dyDescent="0.25">
      <c r="B1393">
        <f>'Sessions calculator'!E1397*'Sessions calculator'!F1397</f>
        <v>0</v>
      </c>
    </row>
    <row r="1394" spans="2:2" x14ac:dyDescent="0.25">
      <c r="B1394">
        <f>'Sessions calculator'!E1398*'Sessions calculator'!F1398</f>
        <v>0</v>
      </c>
    </row>
    <row r="1395" spans="2:2" x14ac:dyDescent="0.25">
      <c r="B1395">
        <f>'Sessions calculator'!E1399*'Sessions calculator'!F1399</f>
        <v>0</v>
      </c>
    </row>
    <row r="1396" spans="2:2" x14ac:dyDescent="0.25">
      <c r="B1396">
        <f>'Sessions calculator'!E1400*'Sessions calculator'!F1400</f>
        <v>0</v>
      </c>
    </row>
    <row r="1397" spans="2:2" x14ac:dyDescent="0.25">
      <c r="B1397">
        <f>'Sessions calculator'!E1401*'Sessions calculator'!F1401</f>
        <v>0</v>
      </c>
    </row>
    <row r="1398" spans="2:2" x14ac:dyDescent="0.25">
      <c r="B1398">
        <f>'Sessions calculator'!E1402*'Sessions calculator'!F1402</f>
        <v>0</v>
      </c>
    </row>
    <row r="1399" spans="2:2" x14ac:dyDescent="0.25">
      <c r="B1399">
        <f>'Sessions calculator'!E1403*'Sessions calculator'!F1403</f>
        <v>0</v>
      </c>
    </row>
    <row r="1400" spans="2:2" x14ac:dyDescent="0.25">
      <c r="B1400">
        <f>'Sessions calculator'!E1404*'Sessions calculator'!F1404</f>
        <v>0</v>
      </c>
    </row>
    <row r="1401" spans="2:2" x14ac:dyDescent="0.25">
      <c r="B1401">
        <f>'Sessions calculator'!E1405*'Sessions calculator'!F1405</f>
        <v>0</v>
      </c>
    </row>
    <row r="1402" spans="2:2" x14ac:dyDescent="0.25">
      <c r="B1402">
        <f>'Sessions calculator'!E1406*'Sessions calculator'!F1406</f>
        <v>0</v>
      </c>
    </row>
    <row r="1403" spans="2:2" x14ac:dyDescent="0.25">
      <c r="B1403">
        <f>'Sessions calculator'!E1407*'Sessions calculator'!F1407</f>
        <v>0</v>
      </c>
    </row>
    <row r="1404" spans="2:2" x14ac:dyDescent="0.25">
      <c r="B1404">
        <f>'Sessions calculator'!E1408*'Sessions calculator'!F1408</f>
        <v>0</v>
      </c>
    </row>
    <row r="1405" spans="2:2" x14ac:dyDescent="0.25">
      <c r="B1405">
        <f>'Sessions calculator'!E1409*'Sessions calculator'!F1409</f>
        <v>0</v>
      </c>
    </row>
    <row r="1406" spans="2:2" x14ac:dyDescent="0.25">
      <c r="B1406">
        <f>'Sessions calculator'!E1410*'Sessions calculator'!F1410</f>
        <v>0</v>
      </c>
    </row>
    <row r="1407" spans="2:2" x14ac:dyDescent="0.25">
      <c r="B1407">
        <f>'Sessions calculator'!E1411*'Sessions calculator'!F1411</f>
        <v>0</v>
      </c>
    </row>
    <row r="1408" spans="2:2" x14ac:dyDescent="0.25">
      <c r="B1408">
        <f>'Sessions calculator'!E1412*'Sessions calculator'!F1412</f>
        <v>0</v>
      </c>
    </row>
    <row r="1409" spans="2:2" x14ac:dyDescent="0.25">
      <c r="B1409">
        <f>'Sessions calculator'!E1413*'Sessions calculator'!F1413</f>
        <v>0</v>
      </c>
    </row>
    <row r="1410" spans="2:2" x14ac:dyDescent="0.25">
      <c r="B1410">
        <f>'Sessions calculator'!E1414*'Sessions calculator'!F1414</f>
        <v>0</v>
      </c>
    </row>
    <row r="1411" spans="2:2" x14ac:dyDescent="0.25">
      <c r="B1411">
        <f>'Sessions calculator'!E1415*'Sessions calculator'!F1415</f>
        <v>0</v>
      </c>
    </row>
    <row r="1412" spans="2:2" x14ac:dyDescent="0.25">
      <c r="B1412">
        <f>'Sessions calculator'!E1416*'Sessions calculator'!F1416</f>
        <v>0</v>
      </c>
    </row>
    <row r="1413" spans="2:2" x14ac:dyDescent="0.25">
      <c r="B1413">
        <f>'Sessions calculator'!E1417*'Sessions calculator'!F1417</f>
        <v>0</v>
      </c>
    </row>
    <row r="1414" spans="2:2" x14ac:dyDescent="0.25">
      <c r="B1414">
        <f>'Sessions calculator'!E1418*'Sessions calculator'!F1418</f>
        <v>0</v>
      </c>
    </row>
    <row r="1415" spans="2:2" x14ac:dyDescent="0.25">
      <c r="B1415">
        <f>'Sessions calculator'!E1419*'Sessions calculator'!F1419</f>
        <v>0</v>
      </c>
    </row>
    <row r="1416" spans="2:2" x14ac:dyDescent="0.25">
      <c r="B1416">
        <f>'Sessions calculator'!E1420*'Sessions calculator'!F1420</f>
        <v>0</v>
      </c>
    </row>
    <row r="1417" spans="2:2" x14ac:dyDescent="0.25">
      <c r="B1417">
        <f>'Sessions calculator'!E1421*'Sessions calculator'!F1421</f>
        <v>0</v>
      </c>
    </row>
    <row r="1418" spans="2:2" x14ac:dyDescent="0.25">
      <c r="B1418">
        <f>'Sessions calculator'!E1422*'Sessions calculator'!F1422</f>
        <v>0</v>
      </c>
    </row>
    <row r="1419" spans="2:2" x14ac:dyDescent="0.25">
      <c r="B1419">
        <f>'Sessions calculator'!E1423*'Sessions calculator'!F1423</f>
        <v>0</v>
      </c>
    </row>
    <row r="1420" spans="2:2" x14ac:dyDescent="0.25">
      <c r="B1420">
        <f>'Sessions calculator'!E1424*'Sessions calculator'!F1424</f>
        <v>0</v>
      </c>
    </row>
    <row r="1421" spans="2:2" x14ac:dyDescent="0.25">
      <c r="B1421">
        <f>'Sessions calculator'!E1425*'Sessions calculator'!F1425</f>
        <v>0</v>
      </c>
    </row>
    <row r="1422" spans="2:2" x14ac:dyDescent="0.25">
      <c r="B1422">
        <f>'Sessions calculator'!E1426*'Sessions calculator'!F1426</f>
        <v>0</v>
      </c>
    </row>
    <row r="1423" spans="2:2" x14ac:dyDescent="0.25">
      <c r="B1423">
        <f>'Sessions calculator'!E1427*'Sessions calculator'!F1427</f>
        <v>0</v>
      </c>
    </row>
    <row r="1424" spans="2:2" x14ac:dyDescent="0.25">
      <c r="B1424">
        <f>'Sessions calculator'!E1428*'Sessions calculator'!F1428</f>
        <v>0</v>
      </c>
    </row>
    <row r="1425" spans="2:2" x14ac:dyDescent="0.25">
      <c r="B1425">
        <f>'Sessions calculator'!E1429*'Sessions calculator'!F1429</f>
        <v>0</v>
      </c>
    </row>
    <row r="1426" spans="2:2" x14ac:dyDescent="0.25">
      <c r="B1426">
        <f>'Sessions calculator'!E1430*'Sessions calculator'!F1430</f>
        <v>0</v>
      </c>
    </row>
    <row r="1427" spans="2:2" x14ac:dyDescent="0.25">
      <c r="B1427">
        <f>'Sessions calculator'!E1431*'Sessions calculator'!F1431</f>
        <v>0</v>
      </c>
    </row>
    <row r="1428" spans="2:2" x14ac:dyDescent="0.25">
      <c r="B1428">
        <f>'Sessions calculator'!E1432*'Sessions calculator'!F1432</f>
        <v>0</v>
      </c>
    </row>
    <row r="1429" spans="2:2" x14ac:dyDescent="0.25">
      <c r="B1429">
        <f>'Sessions calculator'!E1433*'Sessions calculator'!F1433</f>
        <v>0</v>
      </c>
    </row>
    <row r="1430" spans="2:2" x14ac:dyDescent="0.25">
      <c r="B1430">
        <f>'Sessions calculator'!E1434*'Sessions calculator'!F1434</f>
        <v>0</v>
      </c>
    </row>
    <row r="1431" spans="2:2" x14ac:dyDescent="0.25">
      <c r="B1431">
        <f>'Sessions calculator'!E1435*'Sessions calculator'!F1435</f>
        <v>0</v>
      </c>
    </row>
    <row r="1432" spans="2:2" x14ac:dyDescent="0.25">
      <c r="B1432">
        <f>'Sessions calculator'!E1436*'Sessions calculator'!F1436</f>
        <v>0</v>
      </c>
    </row>
    <row r="1433" spans="2:2" x14ac:dyDescent="0.25">
      <c r="B1433">
        <f>'Sessions calculator'!E1437*'Sessions calculator'!F1437</f>
        <v>0</v>
      </c>
    </row>
    <row r="1434" spans="2:2" x14ac:dyDescent="0.25">
      <c r="B1434">
        <f>'Sessions calculator'!E1438*'Sessions calculator'!F1438</f>
        <v>0</v>
      </c>
    </row>
    <row r="1435" spans="2:2" x14ac:dyDescent="0.25">
      <c r="B1435">
        <f>'Sessions calculator'!E1439*'Sessions calculator'!F1439</f>
        <v>0</v>
      </c>
    </row>
    <row r="1436" spans="2:2" x14ac:dyDescent="0.25">
      <c r="B1436">
        <f>'Sessions calculator'!E1440*'Sessions calculator'!F1440</f>
        <v>0</v>
      </c>
    </row>
    <row r="1437" spans="2:2" x14ac:dyDescent="0.25">
      <c r="B1437">
        <f>'Sessions calculator'!E1441*'Sessions calculator'!F1441</f>
        <v>0</v>
      </c>
    </row>
    <row r="1438" spans="2:2" x14ac:dyDescent="0.25">
      <c r="B1438">
        <f>'Sessions calculator'!E1442*'Sessions calculator'!F1442</f>
        <v>0</v>
      </c>
    </row>
    <row r="1439" spans="2:2" x14ac:dyDescent="0.25">
      <c r="B1439">
        <f>'Sessions calculator'!E1443*'Sessions calculator'!F1443</f>
        <v>0</v>
      </c>
    </row>
    <row r="1440" spans="2:2" x14ac:dyDescent="0.25">
      <c r="B1440">
        <f>'Sessions calculator'!E1444*'Sessions calculator'!F1444</f>
        <v>0</v>
      </c>
    </row>
    <row r="1441" spans="2:2" x14ac:dyDescent="0.25">
      <c r="B1441">
        <f>'Sessions calculator'!E1445*'Sessions calculator'!F1445</f>
        <v>0</v>
      </c>
    </row>
    <row r="1442" spans="2:2" x14ac:dyDescent="0.25">
      <c r="B1442">
        <f>'Sessions calculator'!E1446*'Sessions calculator'!F1446</f>
        <v>0</v>
      </c>
    </row>
    <row r="1443" spans="2:2" x14ac:dyDescent="0.25">
      <c r="B1443">
        <f>'Sessions calculator'!E1447*'Sessions calculator'!F1447</f>
        <v>0</v>
      </c>
    </row>
    <row r="1444" spans="2:2" x14ac:dyDescent="0.25">
      <c r="B1444">
        <f>'Sessions calculator'!E1448*'Sessions calculator'!F1448</f>
        <v>0</v>
      </c>
    </row>
    <row r="1445" spans="2:2" x14ac:dyDescent="0.25">
      <c r="B1445">
        <f>'Sessions calculator'!E1449*'Sessions calculator'!F1449</f>
        <v>0</v>
      </c>
    </row>
    <row r="1446" spans="2:2" x14ac:dyDescent="0.25">
      <c r="B1446">
        <f>'Sessions calculator'!E1450*'Sessions calculator'!F1450</f>
        <v>0</v>
      </c>
    </row>
    <row r="1447" spans="2:2" x14ac:dyDescent="0.25">
      <c r="B1447">
        <f>'Sessions calculator'!E1451*'Sessions calculator'!F1451</f>
        <v>0</v>
      </c>
    </row>
    <row r="1448" spans="2:2" x14ac:dyDescent="0.25">
      <c r="B1448">
        <f>'Sessions calculator'!E1452*'Sessions calculator'!F1452</f>
        <v>0</v>
      </c>
    </row>
    <row r="1449" spans="2:2" x14ac:dyDescent="0.25">
      <c r="B1449">
        <f>'Sessions calculator'!E1453*'Sessions calculator'!F1453</f>
        <v>0</v>
      </c>
    </row>
    <row r="1450" spans="2:2" x14ac:dyDescent="0.25">
      <c r="B1450">
        <f>'Sessions calculator'!E1454*'Sessions calculator'!F1454</f>
        <v>0</v>
      </c>
    </row>
    <row r="1451" spans="2:2" x14ac:dyDescent="0.25">
      <c r="B1451">
        <f>'Sessions calculator'!E1455*'Sessions calculator'!F1455</f>
        <v>0</v>
      </c>
    </row>
    <row r="1452" spans="2:2" x14ac:dyDescent="0.25">
      <c r="B1452">
        <f>'Sessions calculator'!E1456*'Sessions calculator'!F1456</f>
        <v>0</v>
      </c>
    </row>
    <row r="1453" spans="2:2" x14ac:dyDescent="0.25">
      <c r="B1453">
        <f>'Sessions calculator'!E1457*'Sessions calculator'!F1457</f>
        <v>0</v>
      </c>
    </row>
    <row r="1454" spans="2:2" x14ac:dyDescent="0.25">
      <c r="B1454">
        <f>'Sessions calculator'!E1458*'Sessions calculator'!F1458</f>
        <v>0</v>
      </c>
    </row>
    <row r="1455" spans="2:2" x14ac:dyDescent="0.25">
      <c r="B1455">
        <f>'Sessions calculator'!E1459*'Sessions calculator'!F1459</f>
        <v>0</v>
      </c>
    </row>
    <row r="1456" spans="2:2" x14ac:dyDescent="0.25">
      <c r="B1456">
        <f>'Sessions calculator'!E1460*'Sessions calculator'!F1460</f>
        <v>0</v>
      </c>
    </row>
    <row r="1457" spans="2:2" x14ac:dyDescent="0.25">
      <c r="B1457">
        <f>'Sessions calculator'!E1461*'Sessions calculator'!F1461</f>
        <v>0</v>
      </c>
    </row>
    <row r="1458" spans="2:2" x14ac:dyDescent="0.25">
      <c r="B1458">
        <f>'Sessions calculator'!E1462*'Sessions calculator'!F1462</f>
        <v>0</v>
      </c>
    </row>
    <row r="1459" spans="2:2" x14ac:dyDescent="0.25">
      <c r="B1459">
        <f>'Sessions calculator'!E1463*'Sessions calculator'!F1463</f>
        <v>0</v>
      </c>
    </row>
    <row r="1460" spans="2:2" x14ac:dyDescent="0.25">
      <c r="B1460">
        <f>'Sessions calculator'!E1464*'Sessions calculator'!F1464</f>
        <v>0</v>
      </c>
    </row>
    <row r="1461" spans="2:2" x14ac:dyDescent="0.25">
      <c r="B1461">
        <f>'Sessions calculator'!E1465*'Sessions calculator'!F1465</f>
        <v>0</v>
      </c>
    </row>
    <row r="1462" spans="2:2" x14ac:dyDescent="0.25">
      <c r="B1462">
        <f>'Sessions calculator'!E1466*'Sessions calculator'!F1466</f>
        <v>0</v>
      </c>
    </row>
    <row r="1463" spans="2:2" x14ac:dyDescent="0.25">
      <c r="B1463">
        <f>'Sessions calculator'!E1467*'Sessions calculator'!F1467</f>
        <v>0</v>
      </c>
    </row>
    <row r="1464" spans="2:2" x14ac:dyDescent="0.25">
      <c r="B1464">
        <f>'Sessions calculator'!E1468*'Sessions calculator'!F1468</f>
        <v>0</v>
      </c>
    </row>
    <row r="1465" spans="2:2" x14ac:dyDescent="0.25">
      <c r="B1465">
        <f>'Sessions calculator'!E1469*'Sessions calculator'!F1469</f>
        <v>0</v>
      </c>
    </row>
    <row r="1466" spans="2:2" x14ac:dyDescent="0.25">
      <c r="B1466">
        <f>'Sessions calculator'!E1470*'Sessions calculator'!F1470</f>
        <v>0</v>
      </c>
    </row>
    <row r="1467" spans="2:2" x14ac:dyDescent="0.25">
      <c r="B1467">
        <f>'Sessions calculator'!E1471*'Sessions calculator'!F1471</f>
        <v>0</v>
      </c>
    </row>
    <row r="1468" spans="2:2" x14ac:dyDescent="0.25">
      <c r="B1468">
        <f>'Sessions calculator'!E1472*'Sessions calculator'!F1472</f>
        <v>0</v>
      </c>
    </row>
    <row r="1469" spans="2:2" x14ac:dyDescent="0.25">
      <c r="B1469">
        <f>'Sessions calculator'!E1473*'Sessions calculator'!F1473</f>
        <v>0</v>
      </c>
    </row>
    <row r="1470" spans="2:2" x14ac:dyDescent="0.25">
      <c r="B1470">
        <f>'Sessions calculator'!E1474*'Sessions calculator'!F1474</f>
        <v>0</v>
      </c>
    </row>
    <row r="1471" spans="2:2" x14ac:dyDescent="0.25">
      <c r="B1471">
        <f>'Sessions calculator'!E1475*'Sessions calculator'!F1475</f>
        <v>0</v>
      </c>
    </row>
    <row r="1472" spans="2:2" x14ac:dyDescent="0.25">
      <c r="B1472">
        <f>'Sessions calculator'!E1476*'Sessions calculator'!F1476</f>
        <v>0</v>
      </c>
    </row>
    <row r="1473" spans="2:2" x14ac:dyDescent="0.25">
      <c r="B1473">
        <f>'Sessions calculator'!E1477*'Sessions calculator'!F1477</f>
        <v>0</v>
      </c>
    </row>
    <row r="1474" spans="2:2" x14ac:dyDescent="0.25">
      <c r="B1474">
        <f>'Sessions calculator'!E1478*'Sessions calculator'!F1478</f>
        <v>0</v>
      </c>
    </row>
    <row r="1475" spans="2:2" x14ac:dyDescent="0.25">
      <c r="B1475">
        <f>'Sessions calculator'!E1479*'Sessions calculator'!F1479</f>
        <v>0</v>
      </c>
    </row>
    <row r="1476" spans="2:2" x14ac:dyDescent="0.25">
      <c r="B1476">
        <f>'Sessions calculator'!E1480*'Sessions calculator'!F1480</f>
        <v>0</v>
      </c>
    </row>
    <row r="1477" spans="2:2" x14ac:dyDescent="0.25">
      <c r="B1477">
        <f>'Sessions calculator'!E1481*'Sessions calculator'!F1481</f>
        <v>0</v>
      </c>
    </row>
    <row r="1478" spans="2:2" x14ac:dyDescent="0.25">
      <c r="B1478">
        <f>'Sessions calculator'!E1482*'Sessions calculator'!F1482</f>
        <v>0</v>
      </c>
    </row>
    <row r="1479" spans="2:2" x14ac:dyDescent="0.25">
      <c r="B1479">
        <f>'Sessions calculator'!E1483*'Sessions calculator'!F1483</f>
        <v>0</v>
      </c>
    </row>
    <row r="1480" spans="2:2" x14ac:dyDescent="0.25">
      <c r="B1480">
        <f>'Sessions calculator'!E1484*'Sessions calculator'!F1484</f>
        <v>0</v>
      </c>
    </row>
    <row r="1481" spans="2:2" x14ac:dyDescent="0.25">
      <c r="B1481">
        <f>'Sessions calculator'!E1485*'Sessions calculator'!F1485</f>
        <v>0</v>
      </c>
    </row>
    <row r="1482" spans="2:2" x14ac:dyDescent="0.25">
      <c r="B1482">
        <f>'Sessions calculator'!E1486*'Sessions calculator'!F1486</f>
        <v>0</v>
      </c>
    </row>
    <row r="1483" spans="2:2" x14ac:dyDescent="0.25">
      <c r="B1483">
        <f>'Sessions calculator'!E1487*'Sessions calculator'!F1487</f>
        <v>0</v>
      </c>
    </row>
    <row r="1484" spans="2:2" x14ac:dyDescent="0.25">
      <c r="B1484">
        <f>'Sessions calculator'!E1488*'Sessions calculator'!F1488</f>
        <v>0</v>
      </c>
    </row>
    <row r="1485" spans="2:2" x14ac:dyDescent="0.25">
      <c r="B1485">
        <f>'Sessions calculator'!E1489*'Sessions calculator'!F1489</f>
        <v>0</v>
      </c>
    </row>
    <row r="1486" spans="2:2" x14ac:dyDescent="0.25">
      <c r="B1486">
        <f>'Sessions calculator'!E1490*'Sessions calculator'!F1490</f>
        <v>0</v>
      </c>
    </row>
    <row r="1487" spans="2:2" x14ac:dyDescent="0.25">
      <c r="B1487">
        <f>'Sessions calculator'!E1491*'Sessions calculator'!F1491</f>
        <v>0</v>
      </c>
    </row>
    <row r="1488" spans="2:2" x14ac:dyDescent="0.25">
      <c r="B1488">
        <f>'Sessions calculator'!E1492*'Sessions calculator'!F1492</f>
        <v>0</v>
      </c>
    </row>
    <row r="1489" spans="2:2" x14ac:dyDescent="0.25">
      <c r="B1489">
        <f>'Sessions calculator'!E1493*'Sessions calculator'!F1493</f>
        <v>0</v>
      </c>
    </row>
    <row r="1490" spans="2:2" x14ac:dyDescent="0.25">
      <c r="B1490">
        <f>'Sessions calculator'!E1494*'Sessions calculator'!F1494</f>
        <v>0</v>
      </c>
    </row>
    <row r="1491" spans="2:2" x14ac:dyDescent="0.25">
      <c r="B1491">
        <f>'Sessions calculator'!E1495*'Sessions calculator'!F1495</f>
        <v>0</v>
      </c>
    </row>
    <row r="1492" spans="2:2" x14ac:dyDescent="0.25">
      <c r="B1492">
        <f>'Sessions calculator'!E1496*'Sessions calculator'!F1496</f>
        <v>0</v>
      </c>
    </row>
    <row r="1493" spans="2:2" x14ac:dyDescent="0.25">
      <c r="B1493">
        <f>'Sessions calculator'!E1497*'Sessions calculator'!F1497</f>
        <v>0</v>
      </c>
    </row>
    <row r="1494" spans="2:2" x14ac:dyDescent="0.25">
      <c r="B1494">
        <f>'Sessions calculator'!E1498*'Sessions calculator'!F1498</f>
        <v>0</v>
      </c>
    </row>
    <row r="1495" spans="2:2" x14ac:dyDescent="0.25">
      <c r="B1495">
        <f>'Sessions calculator'!E1499*'Sessions calculator'!F1499</f>
        <v>0</v>
      </c>
    </row>
    <row r="1496" spans="2:2" x14ac:dyDescent="0.25">
      <c r="B1496">
        <f>'Sessions calculator'!E1500*'Sessions calculator'!F1500</f>
        <v>0</v>
      </c>
    </row>
    <row r="1497" spans="2:2" x14ac:dyDescent="0.25">
      <c r="B1497">
        <f>'Sessions calculator'!E1501*'Sessions calculator'!F1501</f>
        <v>0</v>
      </c>
    </row>
    <row r="1498" spans="2:2" x14ac:dyDescent="0.25">
      <c r="B1498">
        <f>'Sessions calculator'!E1502*'Sessions calculator'!F1502</f>
        <v>0</v>
      </c>
    </row>
    <row r="1499" spans="2:2" x14ac:dyDescent="0.25">
      <c r="B1499">
        <f>'Sessions calculator'!E1503*'Sessions calculator'!F1503</f>
        <v>0</v>
      </c>
    </row>
    <row r="1500" spans="2:2" x14ac:dyDescent="0.25">
      <c r="B1500">
        <f>'Sessions calculator'!E1504*'Sessions calculator'!F1504</f>
        <v>0</v>
      </c>
    </row>
    <row r="1501" spans="2:2" x14ac:dyDescent="0.25">
      <c r="B1501">
        <f>'Sessions calculator'!E1505*'Sessions calculator'!F1505</f>
        <v>0</v>
      </c>
    </row>
  </sheetData>
  <sheetProtection selectLockedCells="1"/>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0406F723A7D04BBD4B5F491CE0F713" ma:contentTypeVersion="19" ma:contentTypeDescription="Create a new document." ma:contentTypeScope="" ma:versionID="250f10ec68e2d68f76c3461e35a5a453">
  <xsd:schema xmlns:xsd="http://www.w3.org/2001/XMLSchema" xmlns:xs="http://www.w3.org/2001/XMLSchema" xmlns:p="http://schemas.microsoft.com/office/2006/metadata/properties" xmlns:ns2="f20065fc-c039-4a95-a213-4c579c2563aa" xmlns:ns3="6855be08-b5d3-4f13-b158-bf089314da1c" xmlns:ns4="2b102171-2659-46a1-9f74-81a4bcf42816" targetNamespace="http://schemas.microsoft.com/office/2006/metadata/properties" ma:root="true" ma:fieldsID="02a0bc0e039d5899eca6a16dc6f88558" ns2:_="" ns3:_="" ns4:_="">
    <xsd:import namespace="f20065fc-c039-4a95-a213-4c579c2563aa"/>
    <xsd:import namespace="6855be08-b5d3-4f13-b158-bf089314da1c"/>
    <xsd:import namespace="2b102171-2659-46a1-9f74-81a4bcf428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4: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065fc-c039-4a95-a213-4c579c256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a020e09-8eac-46fc-a05a-422cf7651a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55be08-b5d3-4f13-b158-bf089314da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102171-2659-46a1-9f74-81a4bcf4281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82034f4-d371-48d4-b070-8754d4f56e7b}" ma:internalName="TaxCatchAll" ma:showField="CatchAllData" ma:web="2b102171-2659-46a1-9f74-81a4bcf428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855be08-b5d3-4f13-b158-bf089314da1c">
      <UserInfo>
        <DisplayName>Victoria Larsson</DisplayName>
        <AccountId>217</AccountId>
        <AccountType/>
      </UserInfo>
      <UserInfo>
        <DisplayName>Petro Tsalikis</DisplayName>
        <AccountId>30</AccountId>
        <AccountType/>
      </UserInfo>
    </SharedWithUsers>
    <TaxCatchAll xmlns="2b102171-2659-46a1-9f74-81a4bcf42816" xsi:nil="true"/>
    <lcf76f155ced4ddcb4097134ff3c332f xmlns="f20065fc-c039-4a95-a213-4c579c2563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D5F036-C578-4FE4-9065-8103B0191602}"/>
</file>

<file path=customXml/itemProps2.xml><?xml version="1.0" encoding="utf-8"?>
<ds:datastoreItem xmlns:ds="http://schemas.openxmlformats.org/officeDocument/2006/customXml" ds:itemID="{32255344-86E5-4A08-B4FB-5962572D664D}">
  <ds:schemaRefs>
    <ds:schemaRef ds:uri="http://schemas.microsoft.com/office/2006/metadata/properties"/>
    <ds:schemaRef ds:uri="http://schemas.microsoft.com/office/infopath/2007/PartnerControls"/>
    <ds:schemaRef ds:uri="6855be08-b5d3-4f13-b158-bf089314da1c"/>
    <ds:schemaRef ds:uri="2b102171-2659-46a1-9f74-81a4bcf42816"/>
    <ds:schemaRef ds:uri="f20065fc-c039-4a95-a213-4c579c2563aa"/>
  </ds:schemaRefs>
</ds:datastoreItem>
</file>

<file path=customXml/itemProps3.xml><?xml version="1.0" encoding="utf-8"?>
<ds:datastoreItem xmlns:ds="http://schemas.openxmlformats.org/officeDocument/2006/customXml" ds:itemID="{5A8C16BE-08C7-47D4-896E-E6F5196A25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Upload Details</vt:lpstr>
      <vt:lpstr>Volunteer calculator</vt:lpstr>
      <vt:lpstr>Governance hours</vt:lpstr>
      <vt:lpstr>Sessions calculator</vt:lpstr>
      <vt:lpstr>Activity hours calculator</vt:lpstr>
      <vt:lpstr>Room Hire</vt:lpstr>
      <vt:lpstr>Period</vt:lpstr>
      <vt:lpstr>'Sessions calculator'!Print_Area</vt:lpstr>
      <vt:lpstr>Programs</vt:lpstr>
      <vt:lpstr>Recur</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RANCH</dc:creator>
  <cp:keywords/>
  <dc:description/>
  <cp:lastModifiedBy>David Perry</cp:lastModifiedBy>
  <cp:revision/>
  <dcterms:created xsi:type="dcterms:W3CDTF">2013-10-21T22:59:47Z</dcterms:created>
  <dcterms:modified xsi:type="dcterms:W3CDTF">2025-12-08T00:45:44Z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0x010100460406F723A7D04BBD4B5F491CE0F713</vt:lpwstr>
  </property>
  <property fmtid="{D5CDD505-2E9C-101B-9397-08002B2CF9AE}" pid="3" name="MediaServiceImageTags">
    <vt:lpwstr/>
  </property>
</Properties>
</file>